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li\Dropbox\LASLOW l'agence\PROJETS LASLOW\Projets PIERRE-EMMANUEL LYET\2021-01 Thêatre La Mouche\"/>
    </mc:Choice>
  </mc:AlternateContent>
  <xr:revisionPtr revIDLastSave="0" documentId="8_{E87DA919-FF60-49A8-9DB3-2EB1EEBF6FBA}" xr6:coauthVersionLast="45" xr6:coauthVersionMax="45" xr10:uidLastSave="{00000000-0000-0000-0000-000000000000}"/>
  <bookViews>
    <workbookView xWindow="-120" yWindow="-120" windowWidth="29040" windowHeight="16440" xr2:uid="{B4426F1B-A7A2-49EE-998C-4EE0CDE6E15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G9" i="1" s="1"/>
  <c r="G10" i="1" s="1"/>
  <c r="F9" i="1"/>
  <c r="G6" i="1"/>
  <c r="G7" i="1"/>
  <c r="G5" i="1"/>
  <c r="H4" i="1"/>
  <c r="F2" i="1"/>
  <c r="F3" i="1"/>
  <c r="F4" i="1"/>
  <c r="F5" i="1"/>
  <c r="F6" i="1"/>
  <c r="F7" i="1"/>
  <c r="F1" i="1"/>
  <c r="I6" i="1"/>
  <c r="E8" i="1"/>
  <c r="E9" i="1" s="1"/>
  <c r="E3" i="1"/>
</calcChain>
</file>

<file path=xl/sharedStrings.xml><?xml version="1.0" encoding="utf-8"?>
<sst xmlns="http://schemas.openxmlformats.org/spreadsheetml/2006/main" count="7" uniqueCount="7">
  <si>
    <t>80 decaux</t>
  </si>
  <si>
    <t>300 A3</t>
  </si>
  <si>
    <t>5000 pré-prog + 25000 Programmes</t>
  </si>
  <si>
    <t>bache + kakemono</t>
  </si>
  <si>
    <t>Candélabre</t>
  </si>
  <si>
    <t>achat d'espace presse (jusque 5 parutions)</t>
  </si>
  <si>
    <t>Achat d'espace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</si>
</sst>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165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D09-72E3-48ED-A62B-633D6465BC49}">
  <dimension ref="C1:I10"/>
  <sheetViews>
    <sheetView tabSelected="1" workbookViewId="0">
      <selection activeCell="G10" sqref="G10"/>
    </sheetView>
  </sheetViews>
  <sheetFormatPr baseColWidth="10" defaultRowHeight="15" x14ac:dyDescent="0.25"/>
  <cols>
    <col min="4" max="4" width="32.140625" bestFit="1" customWidth="1"/>
  </cols>
  <sheetData>
    <row r="1" spans="3:9" x14ac:dyDescent="0.25">
      <c r="C1">
        <v>0.5</v>
      </c>
      <c r="D1" t="s">
        <v>3</v>
      </c>
      <c r="E1" s="1">
        <v>300</v>
      </c>
      <c r="F1" s="1">
        <f>C1*4</f>
        <v>2</v>
      </c>
      <c r="G1">
        <v>400</v>
      </c>
    </row>
    <row r="2" spans="3:9" x14ac:dyDescent="0.25">
      <c r="C2">
        <v>30000</v>
      </c>
      <c r="D2" t="s">
        <v>2</v>
      </c>
      <c r="E2" s="1">
        <v>207</v>
      </c>
      <c r="F2" s="1">
        <f t="shared" ref="F2:F9" si="0">C2*4</f>
        <v>120000</v>
      </c>
      <c r="G2">
        <v>240</v>
      </c>
    </row>
    <row r="3" spans="3:9" x14ac:dyDescent="0.25">
      <c r="C3">
        <v>80</v>
      </c>
      <c r="D3" t="s">
        <v>0</v>
      </c>
      <c r="E3" s="1">
        <f>160*0.8</f>
        <v>128</v>
      </c>
      <c r="F3" s="1">
        <f t="shared" si="0"/>
        <v>320</v>
      </c>
      <c r="G3">
        <v>330</v>
      </c>
    </row>
    <row r="4" spans="3:9" x14ac:dyDescent="0.25">
      <c r="C4">
        <v>300</v>
      </c>
      <c r="D4" t="s">
        <v>1</v>
      </c>
      <c r="E4" s="1">
        <v>163</v>
      </c>
      <c r="F4" s="1">
        <f t="shared" si="0"/>
        <v>1200</v>
      </c>
      <c r="G4">
        <v>266</v>
      </c>
      <c r="H4">
        <f>(G4-E4)/E4</f>
        <v>0.63190184049079756</v>
      </c>
    </row>
    <row r="5" spans="3:9" x14ac:dyDescent="0.25">
      <c r="C5">
        <v>1</v>
      </c>
      <c r="D5" t="s">
        <v>4</v>
      </c>
      <c r="E5" s="1">
        <v>150</v>
      </c>
      <c r="F5" s="1">
        <f t="shared" si="0"/>
        <v>4</v>
      </c>
      <c r="G5" s="2">
        <f>E5*1.6</f>
        <v>240</v>
      </c>
    </row>
    <row r="6" spans="3:9" x14ac:dyDescent="0.25">
      <c r="C6">
        <v>1</v>
      </c>
      <c r="D6" t="s">
        <v>5</v>
      </c>
      <c r="E6" s="1">
        <v>400</v>
      </c>
      <c r="F6" s="1">
        <f t="shared" si="0"/>
        <v>4</v>
      </c>
      <c r="G6" s="2">
        <f t="shared" ref="G6:G7" si="1">E6*1.6</f>
        <v>640</v>
      </c>
      <c r="H6">
        <v>2400</v>
      </c>
      <c r="I6">
        <f>H6*0.8</f>
        <v>1920</v>
      </c>
    </row>
    <row r="7" spans="3:9" x14ac:dyDescent="0.25">
      <c r="C7">
        <v>1</v>
      </c>
      <c r="D7" t="s">
        <v>6</v>
      </c>
      <c r="E7" s="1">
        <v>400</v>
      </c>
      <c r="F7" s="1">
        <f t="shared" si="0"/>
        <v>4</v>
      </c>
      <c r="G7" s="2">
        <f t="shared" si="1"/>
        <v>640</v>
      </c>
    </row>
    <row r="8" spans="3:9" x14ac:dyDescent="0.25">
      <c r="E8" s="1">
        <f>SUM(E1:E7)</f>
        <v>1748</v>
      </c>
      <c r="F8" s="1">
        <f t="shared" ref="F8:G8" si="2">SUM(F1:F7)</f>
        <v>121534</v>
      </c>
      <c r="G8" s="1">
        <f t="shared" si="2"/>
        <v>2756</v>
      </c>
    </row>
    <row r="9" spans="3:9" x14ac:dyDescent="0.25">
      <c r="E9" s="1">
        <f>E8*0.7</f>
        <v>1223.5999999999999</v>
      </c>
      <c r="F9" s="1">
        <f t="shared" ref="F9:G9" si="3">F8*0.7</f>
        <v>85073.799999999988</v>
      </c>
      <c r="G9" s="1">
        <f>G8*0.8</f>
        <v>2204.8000000000002</v>
      </c>
    </row>
    <row r="10" spans="3:9" x14ac:dyDescent="0.25">
      <c r="G10" s="2">
        <f>G9/4</f>
        <v>551.20000000000005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Magliuli</dc:creator>
  <cp:lastModifiedBy>Cyril Magliuli</cp:lastModifiedBy>
  <dcterms:created xsi:type="dcterms:W3CDTF">2021-01-07T13:28:35Z</dcterms:created>
  <dcterms:modified xsi:type="dcterms:W3CDTF">2021-01-07T18:06:27Z</dcterms:modified>
</cp:coreProperties>
</file>