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li\Dropbox\LASLOW l'agence\Projets\Projets PIERRE-EMMANUEL LYET\2023-12 Festival des forets\"/>
    </mc:Choice>
  </mc:AlternateContent>
  <xr:revisionPtr revIDLastSave="0" documentId="8_{553A31F9-3602-45D0-96CC-6D1CD600EC88}" xr6:coauthVersionLast="47" xr6:coauthVersionMax="47" xr10:uidLastSave="{00000000-0000-0000-0000-000000000000}"/>
  <bookViews>
    <workbookView xWindow="0" yWindow="0" windowWidth="14400" windowHeight="16200" activeTab="1" xr2:uid="{4E0F96BB-058B-4BB1-8802-B6305D49D1F5}"/>
  </bookViews>
  <sheets>
    <sheet name="Feuil1" sheetId="1" r:id="rId1"/>
    <sheet name="Feuil2" sheetId="2" r:id="rId2"/>
  </sheets>
  <definedNames>
    <definedName name="graphiste">Feuil2!$B$2</definedName>
    <definedName name="illu">Feuil2!$B$1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2" l="1"/>
  <c r="H8" i="2"/>
  <c r="F12" i="2"/>
  <c r="F5" i="2"/>
  <c r="F8" i="2"/>
  <c r="G8" i="2"/>
  <c r="E6" i="2"/>
  <c r="E7" i="2"/>
  <c r="E5" i="2"/>
  <c r="E4" i="2"/>
  <c r="E3" i="2" s="1"/>
</calcChain>
</file>

<file path=xl/sharedStrings.xml><?xml version="1.0" encoding="utf-8"?>
<sst xmlns="http://schemas.openxmlformats.org/spreadsheetml/2006/main" count="139" uniqueCount="127">
  <si>
    <t xml:space="preserve">Date compta </t>
  </si>
  <si>
    <t>Libellé opération</t>
  </si>
  <si>
    <t>Ref.</t>
  </si>
  <si>
    <t xml:space="preserve">Date opé </t>
  </si>
  <si>
    <t xml:space="preserve">Date valeur </t>
  </si>
  <si>
    <t>Débit(EUR)</t>
  </si>
  <si>
    <t>Crédit(EUR)</t>
  </si>
  <si>
    <t>EVI MONTE CARLO GRAND HO</t>
  </si>
  <si>
    <t>FMC</t>
  </si>
  <si>
    <t>GDGXKPJ</t>
  </si>
  <si>
    <t>4 560,00</t>
  </si>
  <si>
    <t>VIR DE 1 218,50EUR</t>
  </si>
  <si>
    <t>DEV-20231212-00587</t>
  </si>
  <si>
    <t>DESIGN POOL LIMITED</t>
  </si>
  <si>
    <t>ACMACPM</t>
  </si>
  <si>
    <t>1 218,50</t>
  </si>
  <si>
    <t>EVI Camille de Cussac</t>
  </si>
  <si>
    <t>fac387</t>
  </si>
  <si>
    <t>SOHOHousr</t>
  </si>
  <si>
    <t>1 144,00</t>
  </si>
  <si>
    <t>EVI LES EDITIONS DE L'OL</t>
  </si>
  <si>
    <t>Virement</t>
  </si>
  <si>
    <t>GA5VFRR</t>
  </si>
  <si>
    <t>EVI Sabrina Chess</t>
  </si>
  <si>
    <t>202312-56</t>
  </si>
  <si>
    <t>Nouvelles Ecoutes</t>
  </si>
  <si>
    <t>EVI Benoit Aupoix</t>
  </si>
  <si>
    <t>2023-090</t>
  </si>
  <si>
    <t>F4E</t>
  </si>
  <si>
    <t>1 232,00</t>
  </si>
  <si>
    <t>2023-088</t>
  </si>
  <si>
    <t>spark news</t>
  </si>
  <si>
    <t>2 598,75</t>
  </si>
  <si>
    <t>2023-087</t>
  </si>
  <si>
    <t>Lonely Planet</t>
  </si>
  <si>
    <t>1 100,00</t>
  </si>
  <si>
    <t>2023-089</t>
  </si>
  <si>
    <t>Mairie XI</t>
  </si>
  <si>
    <t>1 161,60</t>
  </si>
  <si>
    <t>EVI DRFIP ILE DE FRANCE</t>
  </si>
  <si>
    <t>10061 00004136 FACT-20231123-006</t>
  </si>
  <si>
    <t>00 202311EME ARRDT PARIS</t>
  </si>
  <si>
    <t>G8ID1JL</t>
  </si>
  <si>
    <t>1 500,00</t>
  </si>
  <si>
    <t>EVI SGC VIENNE</t>
  </si>
  <si>
    <t>FAC. FACT-20231127-00601 DU 27/1</t>
  </si>
  <si>
    <t>1/2023CREATION VISUEL 2024JAZZ A</t>
  </si>
  <si>
    <t>G8ID17R</t>
  </si>
  <si>
    <t>6 000,00</t>
  </si>
  <si>
    <t>EVI Aurelie Bois</t>
  </si>
  <si>
    <t>20231218-015</t>
  </si>
  <si>
    <t>Couverture Windstark 1</t>
  </si>
  <si>
    <t>1 760,00</t>
  </si>
  <si>
    <t>EVI LGMP CONSEILS</t>
  </si>
  <si>
    <t>FACT 20231217 00612</t>
  </si>
  <si>
    <t>G8IC31Z</t>
  </si>
  <si>
    <t>1 980,00</t>
  </si>
  <si>
    <t>EVI LABORATOIRE NATIVE</t>
  </si>
  <si>
    <t>20231117-00596</t>
  </si>
  <si>
    <t>G6US2FM</t>
  </si>
  <si>
    <t>3 120,00</t>
  </si>
  <si>
    <t>EVI Emilie Sarnel QONTO</t>
  </si>
  <si>
    <t>acompte Native Union</t>
  </si>
  <si>
    <t>EVI Alexandre CLERISSE</t>
  </si>
  <si>
    <t>2023-27</t>
  </si>
  <si>
    <t>Solde Jazz a Vienne</t>
  </si>
  <si>
    <t>2 750,00</t>
  </si>
  <si>
    <t>EVI S.A.S. SOHO HOUSE</t>
  </si>
  <si>
    <t>IMAGES FANTOMES</t>
  </si>
  <si>
    <t>G1W7IEZ</t>
  </si>
  <si>
    <t>1 560,00</t>
  </si>
  <si>
    <t>EVI DRFIP NORMANDIE SEIN</t>
  </si>
  <si>
    <t>Fac La Slow 20231205-00608</t>
  </si>
  <si>
    <t>G1W6WIQ</t>
  </si>
  <si>
    <t>3 600,00</t>
  </si>
  <si>
    <t>Fac La Slow 20231204-00606</t>
  </si>
  <si>
    <t>G1W6VDK</t>
  </si>
  <si>
    <t>12 000,00</t>
  </si>
  <si>
    <t>fac386</t>
  </si>
  <si>
    <t>Ttu</t>
  </si>
  <si>
    <t>fac385</t>
  </si>
  <si>
    <t>LGMP Conseil</t>
  </si>
  <si>
    <t>1 452,00</t>
  </si>
  <si>
    <t>fac384</t>
  </si>
  <si>
    <t>ENS voeux 2023</t>
  </si>
  <si>
    <t>1 496,00</t>
  </si>
  <si>
    <t>EVI TETU MEDIA-RJ</t>
  </si>
  <si>
    <t>LA SLOW TET237</t>
  </si>
  <si>
    <t>G08NOOH</t>
  </si>
  <si>
    <t>EVI alix</t>
  </si>
  <si>
    <t>AA131223-139</t>
  </si>
  <si>
    <t>fondation Cartier</t>
  </si>
  <si>
    <t>3 650,00</t>
  </si>
  <si>
    <t>20231117-00596 20231016-00584</t>
  </si>
  <si>
    <t>FWXLEI3</t>
  </si>
  <si>
    <t>5 520,00</t>
  </si>
  <si>
    <t>EVI Editions du Seuil</t>
  </si>
  <si>
    <t>FVA16DM</t>
  </si>
  <si>
    <t>EVI SPARKNEWS</t>
  </si>
  <si>
    <t>LA SLOW F594</t>
  </si>
  <si>
    <t>FN0DA5R</t>
  </si>
  <si>
    <t>3 780,00</t>
  </si>
  <si>
    <t>PRLV SEPA Free Telecom</t>
  </si>
  <si>
    <t>Free HautDebit 1252188290</t>
  </si>
  <si>
    <t>03SOLW8</t>
  </si>
  <si>
    <t>EVI RICHEMONT INTERNATIO</t>
  </si>
  <si>
    <t>Payment of goods CARTIER ET COMP</t>
  </si>
  <si>
    <t>AGNIE SNC 2004260099 20231107-00</t>
  </si>
  <si>
    <t>FLCU2XP</t>
  </si>
  <si>
    <t>EVI kro</t>
  </si>
  <si>
    <t>202311-067</t>
  </si>
  <si>
    <t>droits flamme et papillon</t>
  </si>
  <si>
    <t>AGNIE SNC 2004256338 20231106-00</t>
  </si>
  <si>
    <t>FD376B1</t>
  </si>
  <si>
    <t>2 400,00</t>
  </si>
  <si>
    <t>EVI M CYRIL MAGLIULI</t>
  </si>
  <si>
    <t>LA SLOW agence</t>
  </si>
  <si>
    <t>TNS NOV 2023</t>
  </si>
  <si>
    <t>7 200,00</t>
  </si>
  <si>
    <t>visuel</t>
  </si>
  <si>
    <t>Affiche</t>
  </si>
  <si>
    <t>décli affiches et kakemono</t>
  </si>
  <si>
    <t>Dépliant 8 pages</t>
  </si>
  <si>
    <t>Affichage</t>
  </si>
  <si>
    <t>programme et flyers</t>
  </si>
  <si>
    <t>Presse</t>
  </si>
  <si>
    <t>internet avec achat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</si>
</sst>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/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bps.rivesparis.banquepopulaire.fr/cyber/internet/StartTask.do?taskInfoOID=RechEcritures&amp;token=e7c0c856462fb028ef5688dad39b8057&amp;currentWorkingSession=018c914af032647b5a180929be57ba572c86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sp macro="" textlink="">
      <xdr:nvSpPr>
        <xdr:cNvPr id="1025" name="img10" descr="nouvelle ecriture">
          <a:extLst>
            <a:ext uri="{FF2B5EF4-FFF2-40B4-BE49-F238E27FC236}">
              <a16:creationId xmlns:a16="http://schemas.microsoft.com/office/drawing/2014/main" id="{76B52A79-0CDC-432B-C14D-88A7392A8680}"/>
            </a:ext>
          </a:extLst>
        </xdr:cNvPr>
        <xdr:cNvSpPr>
          <a:spLocks noChangeAspect="1" noChangeArrowheads="1"/>
        </xdr:cNvSpPr>
      </xdr:nvSpPr>
      <xdr:spPr bwMode="auto">
        <a:xfrm>
          <a:off x="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314325</xdr:colOff>
      <xdr:row>1</xdr:row>
      <xdr:rowOff>0</xdr:rowOff>
    </xdr:from>
    <xdr:to>
      <xdr:col>0</xdr:col>
      <xdr:colOff>619125</xdr:colOff>
      <xdr:row>2</xdr:row>
      <xdr:rowOff>114300</xdr:rowOff>
    </xdr:to>
    <xdr:sp macro="" textlink="">
      <xdr:nvSpPr>
        <xdr:cNvPr id="1026" name="img150" descr="ecriture du jour">
          <a:extLst>
            <a:ext uri="{FF2B5EF4-FFF2-40B4-BE49-F238E27FC236}">
              <a16:creationId xmlns:a16="http://schemas.microsoft.com/office/drawing/2014/main" id="{B7A5C3AE-792D-E9D8-7959-C61A3EDBE5D6}"/>
            </a:ext>
          </a:extLst>
        </xdr:cNvPr>
        <xdr:cNvSpPr>
          <a:spLocks noChangeAspect="1" noChangeArrowheads="1"/>
        </xdr:cNvSpPr>
      </xdr:nvSpPr>
      <xdr:spPr bwMode="auto">
        <a:xfrm>
          <a:off x="314325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027" name="img6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6C43B0-C7E3-1EF8-5A1A-6B7E7D3716A3}"/>
            </a:ext>
          </a:extLst>
        </xdr:cNvPr>
        <xdr:cNvSpPr>
          <a:spLocks noChangeAspect="1" noChangeArrowheads="1"/>
        </xdr:cNvSpPr>
      </xdr:nvSpPr>
      <xdr:spPr bwMode="auto">
        <a:xfrm>
          <a:off x="457200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1028" name="img11" descr="nouvelle ecriture">
          <a:extLst>
            <a:ext uri="{FF2B5EF4-FFF2-40B4-BE49-F238E27FC236}">
              <a16:creationId xmlns:a16="http://schemas.microsoft.com/office/drawing/2014/main" id="{B5D866C8-E7A5-E974-24E4-FD85B39484CE}"/>
            </a:ext>
          </a:extLst>
        </xdr:cNvPr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314325</xdr:colOff>
      <xdr:row>3</xdr:row>
      <xdr:rowOff>0</xdr:rowOff>
    </xdr:from>
    <xdr:to>
      <xdr:col>0</xdr:col>
      <xdr:colOff>619125</xdr:colOff>
      <xdr:row>4</xdr:row>
      <xdr:rowOff>114300</xdr:rowOff>
    </xdr:to>
    <xdr:sp macro="" textlink="">
      <xdr:nvSpPr>
        <xdr:cNvPr id="1029" name="img151" descr="ecriture du jour">
          <a:extLst>
            <a:ext uri="{FF2B5EF4-FFF2-40B4-BE49-F238E27FC236}">
              <a16:creationId xmlns:a16="http://schemas.microsoft.com/office/drawing/2014/main" id="{E12C9E20-6C60-15D0-FE2F-A849E6E2D24A}"/>
            </a:ext>
          </a:extLst>
        </xdr:cNvPr>
        <xdr:cNvSpPr>
          <a:spLocks noChangeAspect="1" noChangeArrowheads="1"/>
        </xdr:cNvSpPr>
      </xdr:nvSpPr>
      <xdr:spPr bwMode="auto">
        <a:xfrm>
          <a:off x="314325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30" name="img12" descr="nouvelle ecriture">
          <a:extLst>
            <a:ext uri="{FF2B5EF4-FFF2-40B4-BE49-F238E27FC236}">
              <a16:creationId xmlns:a16="http://schemas.microsoft.com/office/drawing/2014/main" id="{2219CF41-1EB3-228B-D292-8023A810FBBE}"/>
            </a:ext>
          </a:extLst>
        </xdr:cNvPr>
        <xdr:cNvSpPr>
          <a:spLocks noChangeAspect="1" noChangeArrowheads="1"/>
        </xdr:cNvSpPr>
      </xdr:nvSpPr>
      <xdr:spPr bwMode="auto">
        <a:xfrm>
          <a:off x="0" y="26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314325</xdr:colOff>
      <xdr:row>6</xdr:row>
      <xdr:rowOff>0</xdr:rowOff>
    </xdr:from>
    <xdr:to>
      <xdr:col>0</xdr:col>
      <xdr:colOff>619125</xdr:colOff>
      <xdr:row>7</xdr:row>
      <xdr:rowOff>114300</xdr:rowOff>
    </xdr:to>
    <xdr:sp macro="" textlink="">
      <xdr:nvSpPr>
        <xdr:cNvPr id="1031" name="img152" descr="ecriture du jour">
          <a:extLst>
            <a:ext uri="{FF2B5EF4-FFF2-40B4-BE49-F238E27FC236}">
              <a16:creationId xmlns:a16="http://schemas.microsoft.com/office/drawing/2014/main" id="{F7E83D28-D496-4D44-49E2-B102A6845357}"/>
            </a:ext>
          </a:extLst>
        </xdr:cNvPr>
        <xdr:cNvSpPr>
          <a:spLocks noChangeAspect="1" noChangeArrowheads="1"/>
        </xdr:cNvSpPr>
      </xdr:nvSpPr>
      <xdr:spPr bwMode="auto">
        <a:xfrm>
          <a:off x="314325" y="26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304800</xdr:colOff>
      <xdr:row>7</xdr:row>
      <xdr:rowOff>114300</xdr:rowOff>
    </xdr:to>
    <xdr:sp macro="" textlink="">
      <xdr:nvSpPr>
        <xdr:cNvPr id="1032" name="img1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33D7BD-2F8B-3DC1-4E62-42DAB340E3BF}"/>
            </a:ext>
          </a:extLst>
        </xdr:cNvPr>
        <xdr:cNvSpPr>
          <a:spLocks noChangeAspect="1" noChangeArrowheads="1"/>
        </xdr:cNvSpPr>
      </xdr:nvSpPr>
      <xdr:spPr bwMode="auto">
        <a:xfrm>
          <a:off x="3810000" y="26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114300</xdr:rowOff>
    </xdr:to>
    <xdr:sp macro="" textlink="">
      <xdr:nvSpPr>
        <xdr:cNvPr id="1033" name="img13" descr="nouvelle ecriture">
          <a:extLst>
            <a:ext uri="{FF2B5EF4-FFF2-40B4-BE49-F238E27FC236}">
              <a16:creationId xmlns:a16="http://schemas.microsoft.com/office/drawing/2014/main" id="{35456E91-6582-47B9-D3CC-36E09F23836D}"/>
            </a:ext>
          </a:extLst>
        </xdr:cNvPr>
        <xdr:cNvSpPr>
          <a:spLocks noChangeAspect="1" noChangeArrowheads="1"/>
        </xdr:cNvSpPr>
      </xdr:nvSpPr>
      <xdr:spPr bwMode="auto">
        <a:xfrm>
          <a:off x="0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314325</xdr:colOff>
      <xdr:row>9</xdr:row>
      <xdr:rowOff>0</xdr:rowOff>
    </xdr:from>
    <xdr:to>
      <xdr:col>0</xdr:col>
      <xdr:colOff>619125</xdr:colOff>
      <xdr:row>10</xdr:row>
      <xdr:rowOff>114300</xdr:rowOff>
    </xdr:to>
    <xdr:sp macro="" textlink="">
      <xdr:nvSpPr>
        <xdr:cNvPr id="1034" name="img153" descr="ecriture du jour">
          <a:extLst>
            <a:ext uri="{FF2B5EF4-FFF2-40B4-BE49-F238E27FC236}">
              <a16:creationId xmlns:a16="http://schemas.microsoft.com/office/drawing/2014/main" id="{76DC3ABE-362B-776F-CE16-0B24D72545B5}"/>
            </a:ext>
          </a:extLst>
        </xdr:cNvPr>
        <xdr:cNvSpPr>
          <a:spLocks noChangeAspect="1" noChangeArrowheads="1"/>
        </xdr:cNvSpPr>
      </xdr:nvSpPr>
      <xdr:spPr bwMode="auto">
        <a:xfrm>
          <a:off x="314325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304800</xdr:colOff>
      <xdr:row>10</xdr:row>
      <xdr:rowOff>114300</xdr:rowOff>
    </xdr:to>
    <xdr:sp macro="" textlink="">
      <xdr:nvSpPr>
        <xdr:cNvPr id="1035" name="img6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16088B-DB68-B6E7-DCE0-06802BEB9B0B}"/>
            </a:ext>
          </a:extLst>
        </xdr:cNvPr>
        <xdr:cNvSpPr>
          <a:spLocks noChangeAspect="1" noChangeArrowheads="1"/>
        </xdr:cNvSpPr>
      </xdr:nvSpPr>
      <xdr:spPr bwMode="auto">
        <a:xfrm>
          <a:off x="4572000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114300</xdr:rowOff>
    </xdr:to>
    <xdr:sp macro="" textlink="">
      <xdr:nvSpPr>
        <xdr:cNvPr id="1036" name="img14" descr="nouvelle ecriture">
          <a:extLst>
            <a:ext uri="{FF2B5EF4-FFF2-40B4-BE49-F238E27FC236}">
              <a16:creationId xmlns:a16="http://schemas.microsoft.com/office/drawing/2014/main" id="{15E2B20B-2D56-48E4-4C2A-14F28CFF0810}"/>
            </a:ext>
          </a:extLst>
        </xdr:cNvPr>
        <xdr:cNvSpPr>
          <a:spLocks noChangeAspect="1" noChangeArrowheads="1"/>
        </xdr:cNvSpPr>
      </xdr:nvSpPr>
      <xdr:spPr bwMode="auto">
        <a:xfrm>
          <a:off x="0" y="419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314325</xdr:colOff>
      <xdr:row>11</xdr:row>
      <xdr:rowOff>0</xdr:rowOff>
    </xdr:from>
    <xdr:to>
      <xdr:col>0</xdr:col>
      <xdr:colOff>619125</xdr:colOff>
      <xdr:row>12</xdr:row>
      <xdr:rowOff>114300</xdr:rowOff>
    </xdr:to>
    <xdr:sp macro="" textlink="">
      <xdr:nvSpPr>
        <xdr:cNvPr id="1037" name="img154" descr="ecriture du jour">
          <a:extLst>
            <a:ext uri="{FF2B5EF4-FFF2-40B4-BE49-F238E27FC236}">
              <a16:creationId xmlns:a16="http://schemas.microsoft.com/office/drawing/2014/main" id="{305F9324-B66F-256A-3E31-9BA0C4DD4A94}"/>
            </a:ext>
          </a:extLst>
        </xdr:cNvPr>
        <xdr:cNvSpPr>
          <a:spLocks noChangeAspect="1" noChangeArrowheads="1"/>
        </xdr:cNvSpPr>
      </xdr:nvSpPr>
      <xdr:spPr bwMode="auto">
        <a:xfrm>
          <a:off x="314325" y="419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12</xdr:row>
      <xdr:rowOff>114300</xdr:rowOff>
    </xdr:to>
    <xdr:sp macro="" textlink="">
      <xdr:nvSpPr>
        <xdr:cNvPr id="1038" name="img1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81711E-42F3-B2B1-D021-CC453F78BA03}"/>
            </a:ext>
          </a:extLst>
        </xdr:cNvPr>
        <xdr:cNvSpPr>
          <a:spLocks noChangeAspect="1" noChangeArrowheads="1"/>
        </xdr:cNvSpPr>
      </xdr:nvSpPr>
      <xdr:spPr bwMode="auto">
        <a:xfrm>
          <a:off x="3810000" y="419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114300</xdr:rowOff>
    </xdr:to>
    <xdr:sp macro="" textlink="">
      <xdr:nvSpPr>
        <xdr:cNvPr id="1039" name="img15" descr="nouvelle ecriture">
          <a:extLst>
            <a:ext uri="{FF2B5EF4-FFF2-40B4-BE49-F238E27FC236}">
              <a16:creationId xmlns:a16="http://schemas.microsoft.com/office/drawing/2014/main" id="{4CF2E2DE-B9A9-318F-4F75-7901EA2D429B}"/>
            </a:ext>
          </a:extLst>
        </xdr:cNvPr>
        <xdr:cNvSpPr>
          <a:spLocks noChangeAspect="1" noChangeArrowheads="1"/>
        </xdr:cNvSpPr>
      </xdr:nvSpPr>
      <xdr:spPr bwMode="auto">
        <a:xfrm>
          <a:off x="0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314325</xdr:colOff>
      <xdr:row>14</xdr:row>
      <xdr:rowOff>0</xdr:rowOff>
    </xdr:from>
    <xdr:to>
      <xdr:col>0</xdr:col>
      <xdr:colOff>619125</xdr:colOff>
      <xdr:row>15</xdr:row>
      <xdr:rowOff>114300</xdr:rowOff>
    </xdr:to>
    <xdr:sp macro="" textlink="">
      <xdr:nvSpPr>
        <xdr:cNvPr id="1040" name="img155" descr="ecriture du jour">
          <a:extLst>
            <a:ext uri="{FF2B5EF4-FFF2-40B4-BE49-F238E27FC236}">
              <a16:creationId xmlns:a16="http://schemas.microsoft.com/office/drawing/2014/main" id="{86580D84-11C5-3985-49AA-91BD7DD2BED7}"/>
            </a:ext>
          </a:extLst>
        </xdr:cNvPr>
        <xdr:cNvSpPr>
          <a:spLocks noChangeAspect="1" noChangeArrowheads="1"/>
        </xdr:cNvSpPr>
      </xdr:nvSpPr>
      <xdr:spPr bwMode="auto">
        <a:xfrm>
          <a:off x="314325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304800</xdr:colOff>
      <xdr:row>15</xdr:row>
      <xdr:rowOff>114300</xdr:rowOff>
    </xdr:to>
    <xdr:sp macro="" textlink="">
      <xdr:nvSpPr>
        <xdr:cNvPr id="1041" name="img11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392BA5-E2AD-B8CB-1149-123ABD284660}"/>
            </a:ext>
          </a:extLst>
        </xdr:cNvPr>
        <xdr:cNvSpPr>
          <a:spLocks noChangeAspect="1" noChangeArrowheads="1"/>
        </xdr:cNvSpPr>
      </xdr:nvSpPr>
      <xdr:spPr bwMode="auto">
        <a:xfrm>
          <a:off x="3810000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114300</xdr:rowOff>
    </xdr:to>
    <xdr:sp macro="" textlink="">
      <xdr:nvSpPr>
        <xdr:cNvPr id="1042" name="img16" descr="nouvelle ecriture">
          <a:extLst>
            <a:ext uri="{FF2B5EF4-FFF2-40B4-BE49-F238E27FC236}">
              <a16:creationId xmlns:a16="http://schemas.microsoft.com/office/drawing/2014/main" id="{E433867B-2772-002E-7B2B-80A2641D61DE}"/>
            </a:ext>
          </a:extLst>
        </xdr:cNvPr>
        <xdr:cNvSpPr>
          <a:spLocks noChangeAspect="1" noChangeArrowheads="1"/>
        </xdr:cNvSpPr>
      </xdr:nvSpPr>
      <xdr:spPr bwMode="auto">
        <a:xfrm>
          <a:off x="0" y="590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314325</xdr:colOff>
      <xdr:row>17</xdr:row>
      <xdr:rowOff>0</xdr:rowOff>
    </xdr:from>
    <xdr:to>
      <xdr:col>0</xdr:col>
      <xdr:colOff>619125</xdr:colOff>
      <xdr:row>18</xdr:row>
      <xdr:rowOff>114300</xdr:rowOff>
    </xdr:to>
    <xdr:sp macro="" textlink="">
      <xdr:nvSpPr>
        <xdr:cNvPr id="1043" name="img156" descr="ecriture du jour">
          <a:extLst>
            <a:ext uri="{FF2B5EF4-FFF2-40B4-BE49-F238E27FC236}">
              <a16:creationId xmlns:a16="http://schemas.microsoft.com/office/drawing/2014/main" id="{D8779079-3CFE-1F8B-D5A7-0D6B4DF66EE9}"/>
            </a:ext>
          </a:extLst>
        </xdr:cNvPr>
        <xdr:cNvSpPr>
          <a:spLocks noChangeAspect="1" noChangeArrowheads="1"/>
        </xdr:cNvSpPr>
      </xdr:nvSpPr>
      <xdr:spPr bwMode="auto">
        <a:xfrm>
          <a:off x="314325" y="590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304800</xdr:colOff>
      <xdr:row>18</xdr:row>
      <xdr:rowOff>114300</xdr:rowOff>
    </xdr:to>
    <xdr:sp macro="" textlink="">
      <xdr:nvSpPr>
        <xdr:cNvPr id="1044" name="img11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061333-F7D9-6399-9E2C-0CE17984340E}"/>
            </a:ext>
          </a:extLst>
        </xdr:cNvPr>
        <xdr:cNvSpPr>
          <a:spLocks noChangeAspect="1" noChangeArrowheads="1"/>
        </xdr:cNvSpPr>
      </xdr:nvSpPr>
      <xdr:spPr bwMode="auto">
        <a:xfrm>
          <a:off x="3810000" y="590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114300</xdr:rowOff>
    </xdr:to>
    <xdr:sp macro="" textlink="">
      <xdr:nvSpPr>
        <xdr:cNvPr id="1045" name="img17" descr="nouvelle ecriture">
          <a:extLst>
            <a:ext uri="{FF2B5EF4-FFF2-40B4-BE49-F238E27FC236}">
              <a16:creationId xmlns:a16="http://schemas.microsoft.com/office/drawing/2014/main" id="{9F403E77-1255-4C95-5124-F7E49159D7BF}"/>
            </a:ext>
          </a:extLst>
        </xdr:cNvPr>
        <xdr:cNvSpPr>
          <a:spLocks noChangeAspect="1" noChangeArrowheads="1"/>
        </xdr:cNvSpPr>
      </xdr:nvSpPr>
      <xdr:spPr bwMode="auto">
        <a:xfrm>
          <a:off x="0" y="66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314325</xdr:colOff>
      <xdr:row>20</xdr:row>
      <xdr:rowOff>0</xdr:rowOff>
    </xdr:from>
    <xdr:to>
      <xdr:col>0</xdr:col>
      <xdr:colOff>619125</xdr:colOff>
      <xdr:row>21</xdr:row>
      <xdr:rowOff>114300</xdr:rowOff>
    </xdr:to>
    <xdr:sp macro="" textlink="">
      <xdr:nvSpPr>
        <xdr:cNvPr id="1046" name="img157" descr="ecriture du jour">
          <a:extLst>
            <a:ext uri="{FF2B5EF4-FFF2-40B4-BE49-F238E27FC236}">
              <a16:creationId xmlns:a16="http://schemas.microsoft.com/office/drawing/2014/main" id="{4BE2E62D-9371-068A-B9F3-9E206B1B854A}"/>
            </a:ext>
          </a:extLst>
        </xdr:cNvPr>
        <xdr:cNvSpPr>
          <a:spLocks noChangeAspect="1" noChangeArrowheads="1"/>
        </xdr:cNvSpPr>
      </xdr:nvSpPr>
      <xdr:spPr bwMode="auto">
        <a:xfrm>
          <a:off x="314325" y="66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304800</xdr:colOff>
      <xdr:row>21</xdr:row>
      <xdr:rowOff>114300</xdr:rowOff>
    </xdr:to>
    <xdr:sp macro="" textlink="">
      <xdr:nvSpPr>
        <xdr:cNvPr id="1047" name="img11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BB2EFF-5F73-8A0B-B3EA-7656B6E705F7}"/>
            </a:ext>
          </a:extLst>
        </xdr:cNvPr>
        <xdr:cNvSpPr>
          <a:spLocks noChangeAspect="1" noChangeArrowheads="1"/>
        </xdr:cNvSpPr>
      </xdr:nvSpPr>
      <xdr:spPr bwMode="auto">
        <a:xfrm>
          <a:off x="3810000" y="66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114300</xdr:rowOff>
    </xdr:to>
    <xdr:sp macro="" textlink="">
      <xdr:nvSpPr>
        <xdr:cNvPr id="1048" name="img18" descr="nouvelle ecriture">
          <a:extLst>
            <a:ext uri="{FF2B5EF4-FFF2-40B4-BE49-F238E27FC236}">
              <a16:creationId xmlns:a16="http://schemas.microsoft.com/office/drawing/2014/main" id="{F0CA1EDE-303A-8E0B-14D9-633065B3AA44}"/>
            </a:ext>
          </a:extLst>
        </xdr:cNvPr>
        <xdr:cNvSpPr>
          <a:spLocks noChangeAspect="1" noChangeArrowheads="1"/>
        </xdr:cNvSpPr>
      </xdr:nvSpPr>
      <xdr:spPr bwMode="auto">
        <a:xfrm>
          <a:off x="0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314325</xdr:colOff>
      <xdr:row>23</xdr:row>
      <xdr:rowOff>0</xdr:rowOff>
    </xdr:from>
    <xdr:to>
      <xdr:col>0</xdr:col>
      <xdr:colOff>619125</xdr:colOff>
      <xdr:row>24</xdr:row>
      <xdr:rowOff>114300</xdr:rowOff>
    </xdr:to>
    <xdr:sp macro="" textlink="">
      <xdr:nvSpPr>
        <xdr:cNvPr id="1049" name="img158" descr="ecriture du jour">
          <a:extLst>
            <a:ext uri="{FF2B5EF4-FFF2-40B4-BE49-F238E27FC236}">
              <a16:creationId xmlns:a16="http://schemas.microsoft.com/office/drawing/2014/main" id="{EAC353C8-BD2C-2AAC-E8E3-65B12166CB93}"/>
            </a:ext>
          </a:extLst>
        </xdr:cNvPr>
        <xdr:cNvSpPr>
          <a:spLocks noChangeAspect="1" noChangeArrowheads="1"/>
        </xdr:cNvSpPr>
      </xdr:nvSpPr>
      <xdr:spPr bwMode="auto">
        <a:xfrm>
          <a:off x="314325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304800</xdr:colOff>
      <xdr:row>24</xdr:row>
      <xdr:rowOff>114300</xdr:rowOff>
    </xdr:to>
    <xdr:sp macro="" textlink="">
      <xdr:nvSpPr>
        <xdr:cNvPr id="1050" name="img1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6729F6-2204-365A-3191-468E6E567F73}"/>
            </a:ext>
          </a:extLst>
        </xdr:cNvPr>
        <xdr:cNvSpPr>
          <a:spLocks noChangeAspect="1" noChangeArrowheads="1"/>
        </xdr:cNvSpPr>
      </xdr:nvSpPr>
      <xdr:spPr bwMode="auto">
        <a:xfrm>
          <a:off x="3810000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114300</xdr:rowOff>
    </xdr:to>
    <xdr:sp macro="" textlink="">
      <xdr:nvSpPr>
        <xdr:cNvPr id="1051" name="img19" descr="nouvelle ecriture">
          <a:extLst>
            <a:ext uri="{FF2B5EF4-FFF2-40B4-BE49-F238E27FC236}">
              <a16:creationId xmlns:a16="http://schemas.microsoft.com/office/drawing/2014/main" id="{14BC5CC0-B9F3-436F-1A21-49FD5F49DE59}"/>
            </a:ext>
          </a:extLst>
        </xdr:cNvPr>
        <xdr:cNvSpPr>
          <a:spLocks noChangeAspect="1" noChangeArrowheads="1"/>
        </xdr:cNvSpPr>
      </xdr:nvSpPr>
      <xdr:spPr bwMode="auto">
        <a:xfrm>
          <a:off x="0" y="838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314325</xdr:colOff>
      <xdr:row>26</xdr:row>
      <xdr:rowOff>0</xdr:rowOff>
    </xdr:from>
    <xdr:to>
      <xdr:col>0</xdr:col>
      <xdr:colOff>619125</xdr:colOff>
      <xdr:row>27</xdr:row>
      <xdr:rowOff>114300</xdr:rowOff>
    </xdr:to>
    <xdr:sp macro="" textlink="">
      <xdr:nvSpPr>
        <xdr:cNvPr id="1052" name="img159" descr="ecriture du jour">
          <a:extLst>
            <a:ext uri="{FF2B5EF4-FFF2-40B4-BE49-F238E27FC236}">
              <a16:creationId xmlns:a16="http://schemas.microsoft.com/office/drawing/2014/main" id="{3F1D5640-59C7-231A-C62D-4110B20551E5}"/>
            </a:ext>
          </a:extLst>
        </xdr:cNvPr>
        <xdr:cNvSpPr>
          <a:spLocks noChangeAspect="1" noChangeArrowheads="1"/>
        </xdr:cNvSpPr>
      </xdr:nvSpPr>
      <xdr:spPr bwMode="auto">
        <a:xfrm>
          <a:off x="314325" y="838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304800</xdr:colOff>
      <xdr:row>27</xdr:row>
      <xdr:rowOff>114300</xdr:rowOff>
    </xdr:to>
    <xdr:sp macro="" textlink="">
      <xdr:nvSpPr>
        <xdr:cNvPr id="1053" name="img6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7AE4FC-6473-5E50-ED5D-DC0539759814}"/>
            </a:ext>
          </a:extLst>
        </xdr:cNvPr>
        <xdr:cNvSpPr>
          <a:spLocks noChangeAspect="1" noChangeArrowheads="1"/>
        </xdr:cNvSpPr>
      </xdr:nvSpPr>
      <xdr:spPr bwMode="auto">
        <a:xfrm>
          <a:off x="4572000" y="838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114300</xdr:rowOff>
    </xdr:to>
    <xdr:sp macro="" textlink="">
      <xdr:nvSpPr>
        <xdr:cNvPr id="1054" name="img110" descr="nouvelle ecriture">
          <a:extLst>
            <a:ext uri="{FF2B5EF4-FFF2-40B4-BE49-F238E27FC236}">
              <a16:creationId xmlns:a16="http://schemas.microsoft.com/office/drawing/2014/main" id="{CBE3747B-DF4D-6491-EFB7-DF91A371371E}"/>
            </a:ext>
          </a:extLst>
        </xdr:cNvPr>
        <xdr:cNvSpPr>
          <a:spLocks noChangeAspect="1" noChangeArrowheads="1"/>
        </xdr:cNvSpPr>
      </xdr:nvSpPr>
      <xdr:spPr bwMode="auto">
        <a:xfrm>
          <a:off x="0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314325</xdr:colOff>
      <xdr:row>29</xdr:row>
      <xdr:rowOff>0</xdr:rowOff>
    </xdr:from>
    <xdr:to>
      <xdr:col>0</xdr:col>
      <xdr:colOff>619125</xdr:colOff>
      <xdr:row>30</xdr:row>
      <xdr:rowOff>114300</xdr:rowOff>
    </xdr:to>
    <xdr:sp macro="" textlink="">
      <xdr:nvSpPr>
        <xdr:cNvPr id="1055" name="img1510" descr="ecriture du jour">
          <a:extLst>
            <a:ext uri="{FF2B5EF4-FFF2-40B4-BE49-F238E27FC236}">
              <a16:creationId xmlns:a16="http://schemas.microsoft.com/office/drawing/2014/main" id="{43C9F203-CD4D-9E7C-4912-59295598B4C7}"/>
            </a:ext>
          </a:extLst>
        </xdr:cNvPr>
        <xdr:cNvSpPr>
          <a:spLocks noChangeAspect="1" noChangeArrowheads="1"/>
        </xdr:cNvSpPr>
      </xdr:nvSpPr>
      <xdr:spPr bwMode="auto">
        <a:xfrm>
          <a:off x="314325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304800</xdr:colOff>
      <xdr:row>30</xdr:row>
      <xdr:rowOff>114300</xdr:rowOff>
    </xdr:to>
    <xdr:sp macro="" textlink="">
      <xdr:nvSpPr>
        <xdr:cNvPr id="1056" name="img6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7F9BBC-B1CA-356E-C43C-C7A5FA5DD588}"/>
            </a:ext>
          </a:extLst>
        </xdr:cNvPr>
        <xdr:cNvSpPr>
          <a:spLocks noChangeAspect="1" noChangeArrowheads="1"/>
        </xdr:cNvSpPr>
      </xdr:nvSpPr>
      <xdr:spPr bwMode="auto">
        <a:xfrm>
          <a:off x="4572000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33</xdr:row>
      <xdr:rowOff>114300</xdr:rowOff>
    </xdr:to>
    <xdr:sp macro="" textlink="">
      <xdr:nvSpPr>
        <xdr:cNvPr id="1057" name="img111" descr="nouvelle ecriture">
          <a:extLst>
            <a:ext uri="{FF2B5EF4-FFF2-40B4-BE49-F238E27FC236}">
              <a16:creationId xmlns:a16="http://schemas.microsoft.com/office/drawing/2014/main" id="{A80BE87F-1EF9-3E5C-BAB4-11A946426C3B}"/>
            </a:ext>
          </a:extLst>
        </xdr:cNvPr>
        <xdr:cNvSpPr>
          <a:spLocks noChangeAspect="1" noChangeArrowheads="1"/>
        </xdr:cNvSpPr>
      </xdr:nvSpPr>
      <xdr:spPr bwMode="auto">
        <a:xfrm>
          <a:off x="0" y="1257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314325</xdr:colOff>
      <xdr:row>32</xdr:row>
      <xdr:rowOff>0</xdr:rowOff>
    </xdr:from>
    <xdr:to>
      <xdr:col>0</xdr:col>
      <xdr:colOff>619125</xdr:colOff>
      <xdr:row>33</xdr:row>
      <xdr:rowOff>114300</xdr:rowOff>
    </xdr:to>
    <xdr:sp macro="" textlink="">
      <xdr:nvSpPr>
        <xdr:cNvPr id="1058" name="img1511" descr="ecriture du jour">
          <a:extLst>
            <a:ext uri="{FF2B5EF4-FFF2-40B4-BE49-F238E27FC236}">
              <a16:creationId xmlns:a16="http://schemas.microsoft.com/office/drawing/2014/main" id="{D329788A-6959-FC95-94D8-C66BEA381B7C}"/>
            </a:ext>
          </a:extLst>
        </xdr:cNvPr>
        <xdr:cNvSpPr>
          <a:spLocks noChangeAspect="1" noChangeArrowheads="1"/>
        </xdr:cNvSpPr>
      </xdr:nvSpPr>
      <xdr:spPr bwMode="auto">
        <a:xfrm>
          <a:off x="314325" y="1257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304800</xdr:colOff>
      <xdr:row>33</xdr:row>
      <xdr:rowOff>114300</xdr:rowOff>
    </xdr:to>
    <xdr:sp macro="" textlink="">
      <xdr:nvSpPr>
        <xdr:cNvPr id="1059" name="img11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AF0B7A-78F6-08B2-4A12-60824388457B}"/>
            </a:ext>
          </a:extLst>
        </xdr:cNvPr>
        <xdr:cNvSpPr>
          <a:spLocks noChangeAspect="1" noChangeArrowheads="1"/>
        </xdr:cNvSpPr>
      </xdr:nvSpPr>
      <xdr:spPr bwMode="auto">
        <a:xfrm>
          <a:off x="3810000" y="1257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304800</xdr:colOff>
      <xdr:row>36</xdr:row>
      <xdr:rowOff>114300</xdr:rowOff>
    </xdr:to>
    <xdr:sp macro="" textlink="">
      <xdr:nvSpPr>
        <xdr:cNvPr id="1060" name="img112" descr="nouvelle ecriture">
          <a:extLst>
            <a:ext uri="{FF2B5EF4-FFF2-40B4-BE49-F238E27FC236}">
              <a16:creationId xmlns:a16="http://schemas.microsoft.com/office/drawing/2014/main" id="{8B226111-AC3F-C8BA-DE1D-400AFDA42D3E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314325</xdr:colOff>
      <xdr:row>35</xdr:row>
      <xdr:rowOff>0</xdr:rowOff>
    </xdr:from>
    <xdr:to>
      <xdr:col>0</xdr:col>
      <xdr:colOff>619125</xdr:colOff>
      <xdr:row>36</xdr:row>
      <xdr:rowOff>114300</xdr:rowOff>
    </xdr:to>
    <xdr:sp macro="" textlink="">
      <xdr:nvSpPr>
        <xdr:cNvPr id="1061" name="img1512" descr="ecriture du jour">
          <a:extLst>
            <a:ext uri="{FF2B5EF4-FFF2-40B4-BE49-F238E27FC236}">
              <a16:creationId xmlns:a16="http://schemas.microsoft.com/office/drawing/2014/main" id="{C0CFF7C0-2281-B958-4379-4BAE0739B2FF}"/>
            </a:ext>
          </a:extLst>
        </xdr:cNvPr>
        <xdr:cNvSpPr>
          <a:spLocks noChangeAspect="1" noChangeArrowheads="1"/>
        </xdr:cNvSpPr>
      </xdr:nvSpPr>
      <xdr:spPr bwMode="auto">
        <a:xfrm>
          <a:off x="314325" y="137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304800</xdr:colOff>
      <xdr:row>36</xdr:row>
      <xdr:rowOff>114300</xdr:rowOff>
    </xdr:to>
    <xdr:sp macro="" textlink="">
      <xdr:nvSpPr>
        <xdr:cNvPr id="1062" name="img6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31723C-43E9-7441-7D8B-FE42DD9850ED}"/>
            </a:ext>
          </a:extLst>
        </xdr:cNvPr>
        <xdr:cNvSpPr>
          <a:spLocks noChangeAspect="1" noChangeArrowheads="1"/>
        </xdr:cNvSpPr>
      </xdr:nvSpPr>
      <xdr:spPr bwMode="auto">
        <a:xfrm>
          <a:off x="4572000" y="137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304800</xdr:colOff>
      <xdr:row>38</xdr:row>
      <xdr:rowOff>114300</xdr:rowOff>
    </xdr:to>
    <xdr:sp macro="" textlink="">
      <xdr:nvSpPr>
        <xdr:cNvPr id="1063" name="img113" descr="nouvelle ecriture">
          <a:extLst>
            <a:ext uri="{FF2B5EF4-FFF2-40B4-BE49-F238E27FC236}">
              <a16:creationId xmlns:a16="http://schemas.microsoft.com/office/drawing/2014/main" id="{2F4C61B2-52A5-C80D-D240-B47442610B55}"/>
            </a:ext>
          </a:extLst>
        </xdr:cNvPr>
        <xdr:cNvSpPr>
          <a:spLocks noChangeAspect="1" noChangeArrowheads="1"/>
        </xdr:cNvSpPr>
      </xdr:nvSpPr>
      <xdr:spPr bwMode="auto">
        <a:xfrm>
          <a:off x="0" y="1466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314325</xdr:colOff>
      <xdr:row>37</xdr:row>
      <xdr:rowOff>0</xdr:rowOff>
    </xdr:from>
    <xdr:to>
      <xdr:col>0</xdr:col>
      <xdr:colOff>619125</xdr:colOff>
      <xdr:row>38</xdr:row>
      <xdr:rowOff>114300</xdr:rowOff>
    </xdr:to>
    <xdr:sp macro="" textlink="">
      <xdr:nvSpPr>
        <xdr:cNvPr id="1064" name="img1513" descr="ecriture du jour">
          <a:extLst>
            <a:ext uri="{FF2B5EF4-FFF2-40B4-BE49-F238E27FC236}">
              <a16:creationId xmlns:a16="http://schemas.microsoft.com/office/drawing/2014/main" id="{6AE6F95D-A3C9-135A-AFCF-FDBC1075C9C0}"/>
            </a:ext>
          </a:extLst>
        </xdr:cNvPr>
        <xdr:cNvSpPr>
          <a:spLocks noChangeAspect="1" noChangeArrowheads="1"/>
        </xdr:cNvSpPr>
      </xdr:nvSpPr>
      <xdr:spPr bwMode="auto">
        <a:xfrm>
          <a:off x="314325" y="1466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304800</xdr:colOff>
      <xdr:row>38</xdr:row>
      <xdr:rowOff>114300</xdr:rowOff>
    </xdr:to>
    <xdr:sp macro="" textlink="">
      <xdr:nvSpPr>
        <xdr:cNvPr id="1065" name="img6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7D29C4-69FE-3361-3E40-58159389B948}"/>
            </a:ext>
          </a:extLst>
        </xdr:cNvPr>
        <xdr:cNvSpPr>
          <a:spLocks noChangeAspect="1" noChangeArrowheads="1"/>
        </xdr:cNvSpPr>
      </xdr:nvSpPr>
      <xdr:spPr bwMode="auto">
        <a:xfrm>
          <a:off x="4572000" y="1466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40</xdr:row>
      <xdr:rowOff>114300</xdr:rowOff>
    </xdr:to>
    <xdr:sp macro="" textlink="">
      <xdr:nvSpPr>
        <xdr:cNvPr id="1066" name="img114" descr="nouvelle ecriture">
          <a:extLst>
            <a:ext uri="{FF2B5EF4-FFF2-40B4-BE49-F238E27FC236}">
              <a16:creationId xmlns:a16="http://schemas.microsoft.com/office/drawing/2014/main" id="{43D6243F-6A63-C2D2-3C50-FB13B5F35E3E}"/>
            </a:ext>
          </a:extLst>
        </xdr:cNvPr>
        <xdr:cNvSpPr>
          <a:spLocks noChangeAspect="1" noChangeArrowheads="1"/>
        </xdr:cNvSpPr>
      </xdr:nvSpPr>
      <xdr:spPr bwMode="auto">
        <a:xfrm>
          <a:off x="0" y="1562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314325</xdr:colOff>
      <xdr:row>39</xdr:row>
      <xdr:rowOff>0</xdr:rowOff>
    </xdr:from>
    <xdr:to>
      <xdr:col>0</xdr:col>
      <xdr:colOff>619125</xdr:colOff>
      <xdr:row>40</xdr:row>
      <xdr:rowOff>114300</xdr:rowOff>
    </xdr:to>
    <xdr:sp macro="" textlink="">
      <xdr:nvSpPr>
        <xdr:cNvPr id="1067" name="img1514" descr="ecriture du jour">
          <a:extLst>
            <a:ext uri="{FF2B5EF4-FFF2-40B4-BE49-F238E27FC236}">
              <a16:creationId xmlns:a16="http://schemas.microsoft.com/office/drawing/2014/main" id="{E905A04D-EAE6-6CAE-0254-0E36BF5E4802}"/>
            </a:ext>
          </a:extLst>
        </xdr:cNvPr>
        <xdr:cNvSpPr>
          <a:spLocks noChangeAspect="1" noChangeArrowheads="1"/>
        </xdr:cNvSpPr>
      </xdr:nvSpPr>
      <xdr:spPr bwMode="auto">
        <a:xfrm>
          <a:off x="314325" y="1562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304800</xdr:colOff>
      <xdr:row>40</xdr:row>
      <xdr:rowOff>114300</xdr:rowOff>
    </xdr:to>
    <xdr:sp macro="" textlink="">
      <xdr:nvSpPr>
        <xdr:cNvPr id="1068" name="img11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79F7F2-0055-9696-5C2F-EBD3D5FBDBE2}"/>
            </a:ext>
          </a:extLst>
        </xdr:cNvPr>
        <xdr:cNvSpPr>
          <a:spLocks noChangeAspect="1" noChangeArrowheads="1"/>
        </xdr:cNvSpPr>
      </xdr:nvSpPr>
      <xdr:spPr bwMode="auto">
        <a:xfrm>
          <a:off x="3810000" y="1562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304800</xdr:colOff>
      <xdr:row>43</xdr:row>
      <xdr:rowOff>114300</xdr:rowOff>
    </xdr:to>
    <xdr:sp macro="" textlink="">
      <xdr:nvSpPr>
        <xdr:cNvPr id="1069" name="img115" descr="nouvelle ecriture">
          <a:extLst>
            <a:ext uri="{FF2B5EF4-FFF2-40B4-BE49-F238E27FC236}">
              <a16:creationId xmlns:a16="http://schemas.microsoft.com/office/drawing/2014/main" id="{4634667B-EC6D-94EC-B68D-3B679622E602}"/>
            </a:ext>
          </a:extLst>
        </xdr:cNvPr>
        <xdr:cNvSpPr>
          <a:spLocks noChangeAspect="1" noChangeArrowheads="1"/>
        </xdr:cNvSpPr>
      </xdr:nvSpPr>
      <xdr:spPr bwMode="auto">
        <a:xfrm>
          <a:off x="0" y="1695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314325</xdr:colOff>
      <xdr:row>42</xdr:row>
      <xdr:rowOff>0</xdr:rowOff>
    </xdr:from>
    <xdr:to>
      <xdr:col>0</xdr:col>
      <xdr:colOff>619125</xdr:colOff>
      <xdr:row>43</xdr:row>
      <xdr:rowOff>114300</xdr:rowOff>
    </xdr:to>
    <xdr:sp macro="" textlink="">
      <xdr:nvSpPr>
        <xdr:cNvPr id="1070" name="img1515" descr="ecriture du jour">
          <a:extLst>
            <a:ext uri="{FF2B5EF4-FFF2-40B4-BE49-F238E27FC236}">
              <a16:creationId xmlns:a16="http://schemas.microsoft.com/office/drawing/2014/main" id="{11BC7A4F-0F29-75FA-B49A-C05C719FFE33}"/>
            </a:ext>
          </a:extLst>
        </xdr:cNvPr>
        <xdr:cNvSpPr>
          <a:spLocks noChangeAspect="1" noChangeArrowheads="1"/>
        </xdr:cNvSpPr>
      </xdr:nvSpPr>
      <xdr:spPr bwMode="auto">
        <a:xfrm>
          <a:off x="314325" y="1695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304800</xdr:colOff>
      <xdr:row>43</xdr:row>
      <xdr:rowOff>114300</xdr:rowOff>
    </xdr:to>
    <xdr:sp macro="" textlink="">
      <xdr:nvSpPr>
        <xdr:cNvPr id="1071" name="img111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DED873-366D-3E1A-B332-C3C019BDE009}"/>
            </a:ext>
          </a:extLst>
        </xdr:cNvPr>
        <xdr:cNvSpPr>
          <a:spLocks noChangeAspect="1" noChangeArrowheads="1"/>
        </xdr:cNvSpPr>
      </xdr:nvSpPr>
      <xdr:spPr bwMode="auto">
        <a:xfrm>
          <a:off x="3810000" y="1695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304800</xdr:colOff>
      <xdr:row>46</xdr:row>
      <xdr:rowOff>114300</xdr:rowOff>
    </xdr:to>
    <xdr:sp macro="" textlink="">
      <xdr:nvSpPr>
        <xdr:cNvPr id="1072" name="img116" descr="nouvelle ecriture">
          <a:extLst>
            <a:ext uri="{FF2B5EF4-FFF2-40B4-BE49-F238E27FC236}">
              <a16:creationId xmlns:a16="http://schemas.microsoft.com/office/drawing/2014/main" id="{FDFE9DDF-2EA2-45B4-DABE-7D05DEDD1094}"/>
            </a:ext>
          </a:extLst>
        </xdr:cNvPr>
        <xdr:cNvSpPr>
          <a:spLocks noChangeAspect="1" noChangeArrowheads="1"/>
        </xdr:cNvSpPr>
      </xdr:nvSpPr>
      <xdr:spPr bwMode="auto">
        <a:xfrm>
          <a:off x="0" y="1809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314325</xdr:colOff>
      <xdr:row>45</xdr:row>
      <xdr:rowOff>0</xdr:rowOff>
    </xdr:from>
    <xdr:to>
      <xdr:col>0</xdr:col>
      <xdr:colOff>619125</xdr:colOff>
      <xdr:row>46</xdr:row>
      <xdr:rowOff>114300</xdr:rowOff>
    </xdr:to>
    <xdr:sp macro="" textlink="">
      <xdr:nvSpPr>
        <xdr:cNvPr id="1073" name="img1516" descr="ecriture du jour">
          <a:extLst>
            <a:ext uri="{FF2B5EF4-FFF2-40B4-BE49-F238E27FC236}">
              <a16:creationId xmlns:a16="http://schemas.microsoft.com/office/drawing/2014/main" id="{F2452B31-27DC-1355-0B23-0B107CC99C40}"/>
            </a:ext>
          </a:extLst>
        </xdr:cNvPr>
        <xdr:cNvSpPr>
          <a:spLocks noChangeAspect="1" noChangeArrowheads="1"/>
        </xdr:cNvSpPr>
      </xdr:nvSpPr>
      <xdr:spPr bwMode="auto">
        <a:xfrm>
          <a:off x="314325" y="1809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304800</xdr:colOff>
      <xdr:row>46</xdr:row>
      <xdr:rowOff>114300</xdr:rowOff>
    </xdr:to>
    <xdr:sp macro="" textlink="">
      <xdr:nvSpPr>
        <xdr:cNvPr id="1074" name="img61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E0FC70-A98A-EFD8-1537-DAEF1B82122A}"/>
            </a:ext>
          </a:extLst>
        </xdr:cNvPr>
        <xdr:cNvSpPr>
          <a:spLocks noChangeAspect="1" noChangeArrowheads="1"/>
        </xdr:cNvSpPr>
      </xdr:nvSpPr>
      <xdr:spPr bwMode="auto">
        <a:xfrm>
          <a:off x="4572000" y="1809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304800</xdr:colOff>
      <xdr:row>48</xdr:row>
      <xdr:rowOff>114300</xdr:rowOff>
    </xdr:to>
    <xdr:sp macro="" textlink="">
      <xdr:nvSpPr>
        <xdr:cNvPr id="1075" name="img117" descr="nouvelle ecriture">
          <a:extLst>
            <a:ext uri="{FF2B5EF4-FFF2-40B4-BE49-F238E27FC236}">
              <a16:creationId xmlns:a16="http://schemas.microsoft.com/office/drawing/2014/main" id="{FDC12833-5250-B0AA-4196-0F05E0FCD2C4}"/>
            </a:ext>
          </a:extLst>
        </xdr:cNvPr>
        <xdr:cNvSpPr>
          <a:spLocks noChangeAspect="1" noChangeArrowheads="1"/>
        </xdr:cNvSpPr>
      </xdr:nvSpPr>
      <xdr:spPr bwMode="auto">
        <a:xfrm>
          <a:off x="0" y="1905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314325</xdr:colOff>
      <xdr:row>47</xdr:row>
      <xdr:rowOff>0</xdr:rowOff>
    </xdr:from>
    <xdr:to>
      <xdr:col>0</xdr:col>
      <xdr:colOff>619125</xdr:colOff>
      <xdr:row>48</xdr:row>
      <xdr:rowOff>114300</xdr:rowOff>
    </xdr:to>
    <xdr:sp macro="" textlink="">
      <xdr:nvSpPr>
        <xdr:cNvPr id="1076" name="img1517" descr="ecriture du jour">
          <a:extLst>
            <a:ext uri="{FF2B5EF4-FFF2-40B4-BE49-F238E27FC236}">
              <a16:creationId xmlns:a16="http://schemas.microsoft.com/office/drawing/2014/main" id="{1399DF9D-4F18-270F-64EE-00675E197CBB}"/>
            </a:ext>
          </a:extLst>
        </xdr:cNvPr>
        <xdr:cNvSpPr>
          <a:spLocks noChangeAspect="1" noChangeArrowheads="1"/>
        </xdr:cNvSpPr>
      </xdr:nvSpPr>
      <xdr:spPr bwMode="auto">
        <a:xfrm>
          <a:off x="314325" y="1905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304800</xdr:colOff>
      <xdr:row>48</xdr:row>
      <xdr:rowOff>114300</xdr:rowOff>
    </xdr:to>
    <xdr:sp macro="" textlink="">
      <xdr:nvSpPr>
        <xdr:cNvPr id="1077" name="img61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A57CAB-796D-EB51-E26F-4C7A655AEBB3}"/>
            </a:ext>
          </a:extLst>
        </xdr:cNvPr>
        <xdr:cNvSpPr>
          <a:spLocks noChangeAspect="1" noChangeArrowheads="1"/>
        </xdr:cNvSpPr>
      </xdr:nvSpPr>
      <xdr:spPr bwMode="auto">
        <a:xfrm>
          <a:off x="4572000" y="1905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304800</xdr:colOff>
      <xdr:row>50</xdr:row>
      <xdr:rowOff>114300</xdr:rowOff>
    </xdr:to>
    <xdr:sp macro="" textlink="">
      <xdr:nvSpPr>
        <xdr:cNvPr id="1078" name="img118" descr="nouvelle ecriture">
          <a:extLst>
            <a:ext uri="{FF2B5EF4-FFF2-40B4-BE49-F238E27FC236}">
              <a16:creationId xmlns:a16="http://schemas.microsoft.com/office/drawing/2014/main" id="{E4EE0039-9BD9-5B5D-6F49-EE0028965746}"/>
            </a:ext>
          </a:extLst>
        </xdr:cNvPr>
        <xdr:cNvSpPr>
          <a:spLocks noChangeAspect="1" noChangeArrowheads="1"/>
        </xdr:cNvSpPr>
      </xdr:nvSpPr>
      <xdr:spPr bwMode="auto">
        <a:xfrm>
          <a:off x="0" y="2019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314325</xdr:colOff>
      <xdr:row>49</xdr:row>
      <xdr:rowOff>0</xdr:rowOff>
    </xdr:from>
    <xdr:to>
      <xdr:col>0</xdr:col>
      <xdr:colOff>619125</xdr:colOff>
      <xdr:row>50</xdr:row>
      <xdr:rowOff>114300</xdr:rowOff>
    </xdr:to>
    <xdr:sp macro="" textlink="">
      <xdr:nvSpPr>
        <xdr:cNvPr id="1079" name="img1518" descr="ecriture du jour">
          <a:extLst>
            <a:ext uri="{FF2B5EF4-FFF2-40B4-BE49-F238E27FC236}">
              <a16:creationId xmlns:a16="http://schemas.microsoft.com/office/drawing/2014/main" id="{7578A638-627C-9A72-1CC2-6DF93B9ED78E}"/>
            </a:ext>
          </a:extLst>
        </xdr:cNvPr>
        <xdr:cNvSpPr>
          <a:spLocks noChangeAspect="1" noChangeArrowheads="1"/>
        </xdr:cNvSpPr>
      </xdr:nvSpPr>
      <xdr:spPr bwMode="auto">
        <a:xfrm>
          <a:off x="314325" y="2019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304800</xdr:colOff>
      <xdr:row>50</xdr:row>
      <xdr:rowOff>114300</xdr:rowOff>
    </xdr:to>
    <xdr:sp macro="" textlink="">
      <xdr:nvSpPr>
        <xdr:cNvPr id="1080" name="img6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CF0E54-AE9A-E21E-CAEB-2D9BFC6B0BC1}"/>
            </a:ext>
          </a:extLst>
        </xdr:cNvPr>
        <xdr:cNvSpPr>
          <a:spLocks noChangeAspect="1" noChangeArrowheads="1"/>
        </xdr:cNvSpPr>
      </xdr:nvSpPr>
      <xdr:spPr bwMode="auto">
        <a:xfrm>
          <a:off x="4572000" y="2019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304800</xdr:colOff>
      <xdr:row>52</xdr:row>
      <xdr:rowOff>114300</xdr:rowOff>
    </xdr:to>
    <xdr:sp macro="" textlink="">
      <xdr:nvSpPr>
        <xdr:cNvPr id="1081" name="img119" descr="nouvelle ecriture">
          <a:extLst>
            <a:ext uri="{FF2B5EF4-FFF2-40B4-BE49-F238E27FC236}">
              <a16:creationId xmlns:a16="http://schemas.microsoft.com/office/drawing/2014/main" id="{25660D00-BB3D-7B4E-AD13-7349AF2C5F81}"/>
            </a:ext>
          </a:extLst>
        </xdr:cNvPr>
        <xdr:cNvSpPr>
          <a:spLocks noChangeAspect="1" noChangeArrowheads="1"/>
        </xdr:cNvSpPr>
      </xdr:nvSpPr>
      <xdr:spPr bwMode="auto">
        <a:xfrm>
          <a:off x="0" y="2133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314325</xdr:colOff>
      <xdr:row>51</xdr:row>
      <xdr:rowOff>0</xdr:rowOff>
    </xdr:from>
    <xdr:to>
      <xdr:col>0</xdr:col>
      <xdr:colOff>619125</xdr:colOff>
      <xdr:row>52</xdr:row>
      <xdr:rowOff>114300</xdr:rowOff>
    </xdr:to>
    <xdr:sp macro="" textlink="">
      <xdr:nvSpPr>
        <xdr:cNvPr id="1082" name="img1519" descr="ecriture du jour">
          <a:extLst>
            <a:ext uri="{FF2B5EF4-FFF2-40B4-BE49-F238E27FC236}">
              <a16:creationId xmlns:a16="http://schemas.microsoft.com/office/drawing/2014/main" id="{85E7CA78-16D0-6631-743C-D0B0D452F1F7}"/>
            </a:ext>
          </a:extLst>
        </xdr:cNvPr>
        <xdr:cNvSpPr>
          <a:spLocks noChangeAspect="1" noChangeArrowheads="1"/>
        </xdr:cNvSpPr>
      </xdr:nvSpPr>
      <xdr:spPr bwMode="auto">
        <a:xfrm>
          <a:off x="314325" y="2133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304800</xdr:colOff>
      <xdr:row>52</xdr:row>
      <xdr:rowOff>114300</xdr:rowOff>
    </xdr:to>
    <xdr:sp macro="" textlink="">
      <xdr:nvSpPr>
        <xdr:cNvPr id="1083" name="img111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8944A8-DAF7-7E57-1FE6-A00033D06068}"/>
            </a:ext>
          </a:extLst>
        </xdr:cNvPr>
        <xdr:cNvSpPr>
          <a:spLocks noChangeAspect="1" noChangeArrowheads="1"/>
        </xdr:cNvSpPr>
      </xdr:nvSpPr>
      <xdr:spPr bwMode="auto">
        <a:xfrm>
          <a:off x="3810000" y="2133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304800</xdr:colOff>
      <xdr:row>55</xdr:row>
      <xdr:rowOff>114300</xdr:rowOff>
    </xdr:to>
    <xdr:sp macro="" textlink="">
      <xdr:nvSpPr>
        <xdr:cNvPr id="1084" name="img120" descr="nouvelle ecriture">
          <a:extLst>
            <a:ext uri="{FF2B5EF4-FFF2-40B4-BE49-F238E27FC236}">
              <a16:creationId xmlns:a16="http://schemas.microsoft.com/office/drawing/2014/main" id="{F23334DB-4996-557E-E9E5-5F8524C04EA2}"/>
            </a:ext>
          </a:extLst>
        </xdr:cNvPr>
        <xdr:cNvSpPr>
          <a:spLocks noChangeAspect="1" noChangeArrowheads="1"/>
        </xdr:cNvSpPr>
      </xdr:nvSpPr>
      <xdr:spPr bwMode="auto">
        <a:xfrm>
          <a:off x="0" y="2209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314325</xdr:colOff>
      <xdr:row>54</xdr:row>
      <xdr:rowOff>0</xdr:rowOff>
    </xdr:from>
    <xdr:to>
      <xdr:col>0</xdr:col>
      <xdr:colOff>619125</xdr:colOff>
      <xdr:row>55</xdr:row>
      <xdr:rowOff>114300</xdr:rowOff>
    </xdr:to>
    <xdr:sp macro="" textlink="">
      <xdr:nvSpPr>
        <xdr:cNvPr id="1085" name="img1520" descr="ecriture du jour">
          <a:extLst>
            <a:ext uri="{FF2B5EF4-FFF2-40B4-BE49-F238E27FC236}">
              <a16:creationId xmlns:a16="http://schemas.microsoft.com/office/drawing/2014/main" id="{6FC4A27D-0CF4-9E4A-8FF2-4EBFC68DF684}"/>
            </a:ext>
          </a:extLst>
        </xdr:cNvPr>
        <xdr:cNvSpPr>
          <a:spLocks noChangeAspect="1" noChangeArrowheads="1"/>
        </xdr:cNvSpPr>
      </xdr:nvSpPr>
      <xdr:spPr bwMode="auto">
        <a:xfrm>
          <a:off x="314325" y="2209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304800</xdr:colOff>
      <xdr:row>55</xdr:row>
      <xdr:rowOff>114300</xdr:rowOff>
    </xdr:to>
    <xdr:sp macro="" textlink="">
      <xdr:nvSpPr>
        <xdr:cNvPr id="1086" name="img112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A5F917-35B1-C9C0-CDE1-BD8075FEE3E0}"/>
            </a:ext>
          </a:extLst>
        </xdr:cNvPr>
        <xdr:cNvSpPr>
          <a:spLocks noChangeAspect="1" noChangeArrowheads="1"/>
        </xdr:cNvSpPr>
      </xdr:nvSpPr>
      <xdr:spPr bwMode="auto">
        <a:xfrm>
          <a:off x="3810000" y="2209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304800</xdr:colOff>
      <xdr:row>58</xdr:row>
      <xdr:rowOff>114300</xdr:rowOff>
    </xdr:to>
    <xdr:sp macro="" textlink="">
      <xdr:nvSpPr>
        <xdr:cNvPr id="1087" name="img121" descr="nouvelle ecriture">
          <a:extLst>
            <a:ext uri="{FF2B5EF4-FFF2-40B4-BE49-F238E27FC236}">
              <a16:creationId xmlns:a16="http://schemas.microsoft.com/office/drawing/2014/main" id="{F724E383-F8D5-D760-CEB9-9A2EF65BD841}"/>
            </a:ext>
          </a:extLst>
        </xdr:cNvPr>
        <xdr:cNvSpPr>
          <a:spLocks noChangeAspect="1" noChangeArrowheads="1"/>
        </xdr:cNvSpPr>
      </xdr:nvSpPr>
      <xdr:spPr bwMode="auto">
        <a:xfrm>
          <a:off x="0" y="2305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314325</xdr:colOff>
      <xdr:row>57</xdr:row>
      <xdr:rowOff>0</xdr:rowOff>
    </xdr:from>
    <xdr:to>
      <xdr:col>0</xdr:col>
      <xdr:colOff>619125</xdr:colOff>
      <xdr:row>58</xdr:row>
      <xdr:rowOff>114300</xdr:rowOff>
    </xdr:to>
    <xdr:sp macro="" textlink="">
      <xdr:nvSpPr>
        <xdr:cNvPr id="1088" name="img1521" descr="ecriture du jour">
          <a:extLst>
            <a:ext uri="{FF2B5EF4-FFF2-40B4-BE49-F238E27FC236}">
              <a16:creationId xmlns:a16="http://schemas.microsoft.com/office/drawing/2014/main" id="{13C9C1C2-8BA4-1F0A-91E7-EE79B2CA438D}"/>
            </a:ext>
          </a:extLst>
        </xdr:cNvPr>
        <xdr:cNvSpPr>
          <a:spLocks noChangeAspect="1" noChangeArrowheads="1"/>
        </xdr:cNvSpPr>
      </xdr:nvSpPr>
      <xdr:spPr bwMode="auto">
        <a:xfrm>
          <a:off x="314325" y="2305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304800</xdr:colOff>
      <xdr:row>58</xdr:row>
      <xdr:rowOff>114300</xdr:rowOff>
    </xdr:to>
    <xdr:sp macro="" textlink="">
      <xdr:nvSpPr>
        <xdr:cNvPr id="1089" name="img112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E66441-8829-A5CB-129A-20E7B9DFDDEB}"/>
            </a:ext>
          </a:extLst>
        </xdr:cNvPr>
        <xdr:cNvSpPr>
          <a:spLocks noChangeAspect="1" noChangeArrowheads="1"/>
        </xdr:cNvSpPr>
      </xdr:nvSpPr>
      <xdr:spPr bwMode="auto">
        <a:xfrm>
          <a:off x="3810000" y="2305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304800</xdr:colOff>
      <xdr:row>61</xdr:row>
      <xdr:rowOff>114300</xdr:rowOff>
    </xdr:to>
    <xdr:sp macro="" textlink="">
      <xdr:nvSpPr>
        <xdr:cNvPr id="1090" name="img122" descr="nouvelle ecriture">
          <a:extLst>
            <a:ext uri="{FF2B5EF4-FFF2-40B4-BE49-F238E27FC236}">
              <a16:creationId xmlns:a16="http://schemas.microsoft.com/office/drawing/2014/main" id="{39D366B0-A075-06C7-C245-2BC99D4FC3C8}"/>
            </a:ext>
          </a:extLst>
        </xdr:cNvPr>
        <xdr:cNvSpPr>
          <a:spLocks noChangeAspect="1" noChangeArrowheads="1"/>
        </xdr:cNvSpPr>
      </xdr:nvSpPr>
      <xdr:spPr bwMode="auto">
        <a:xfrm>
          <a:off x="0" y="2400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314325</xdr:colOff>
      <xdr:row>60</xdr:row>
      <xdr:rowOff>0</xdr:rowOff>
    </xdr:from>
    <xdr:to>
      <xdr:col>0</xdr:col>
      <xdr:colOff>619125</xdr:colOff>
      <xdr:row>61</xdr:row>
      <xdr:rowOff>114300</xdr:rowOff>
    </xdr:to>
    <xdr:sp macro="" textlink="">
      <xdr:nvSpPr>
        <xdr:cNvPr id="1091" name="img1522" descr="ecriture du jour">
          <a:extLst>
            <a:ext uri="{FF2B5EF4-FFF2-40B4-BE49-F238E27FC236}">
              <a16:creationId xmlns:a16="http://schemas.microsoft.com/office/drawing/2014/main" id="{423013FF-50A0-5F3C-BD64-B873E6ABC3C6}"/>
            </a:ext>
          </a:extLst>
        </xdr:cNvPr>
        <xdr:cNvSpPr>
          <a:spLocks noChangeAspect="1" noChangeArrowheads="1"/>
        </xdr:cNvSpPr>
      </xdr:nvSpPr>
      <xdr:spPr bwMode="auto">
        <a:xfrm>
          <a:off x="314325" y="2400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304800</xdr:colOff>
      <xdr:row>61</xdr:row>
      <xdr:rowOff>114300</xdr:rowOff>
    </xdr:to>
    <xdr:sp macro="" textlink="">
      <xdr:nvSpPr>
        <xdr:cNvPr id="1092" name="img6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782B21-0B92-1B5F-9C41-6B9DA8F972DF}"/>
            </a:ext>
          </a:extLst>
        </xdr:cNvPr>
        <xdr:cNvSpPr>
          <a:spLocks noChangeAspect="1" noChangeArrowheads="1"/>
        </xdr:cNvSpPr>
      </xdr:nvSpPr>
      <xdr:spPr bwMode="auto">
        <a:xfrm>
          <a:off x="4572000" y="2400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304800</xdr:colOff>
      <xdr:row>63</xdr:row>
      <xdr:rowOff>114300</xdr:rowOff>
    </xdr:to>
    <xdr:sp macro="" textlink="">
      <xdr:nvSpPr>
        <xdr:cNvPr id="1093" name="img123" descr="nouvelle ecriture">
          <a:extLst>
            <a:ext uri="{FF2B5EF4-FFF2-40B4-BE49-F238E27FC236}">
              <a16:creationId xmlns:a16="http://schemas.microsoft.com/office/drawing/2014/main" id="{9E529DE1-5A14-D558-B6C3-9BFC5417F420}"/>
            </a:ext>
          </a:extLst>
        </xdr:cNvPr>
        <xdr:cNvSpPr>
          <a:spLocks noChangeAspect="1" noChangeArrowheads="1"/>
        </xdr:cNvSpPr>
      </xdr:nvSpPr>
      <xdr:spPr bwMode="auto">
        <a:xfrm>
          <a:off x="0" y="2476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314325</xdr:colOff>
      <xdr:row>62</xdr:row>
      <xdr:rowOff>0</xdr:rowOff>
    </xdr:from>
    <xdr:to>
      <xdr:col>0</xdr:col>
      <xdr:colOff>619125</xdr:colOff>
      <xdr:row>63</xdr:row>
      <xdr:rowOff>114300</xdr:rowOff>
    </xdr:to>
    <xdr:sp macro="" textlink="">
      <xdr:nvSpPr>
        <xdr:cNvPr id="1094" name="img1523" descr="ecriture du jour">
          <a:extLst>
            <a:ext uri="{FF2B5EF4-FFF2-40B4-BE49-F238E27FC236}">
              <a16:creationId xmlns:a16="http://schemas.microsoft.com/office/drawing/2014/main" id="{DE2AC86F-C7F0-296E-75BA-6D073922349F}"/>
            </a:ext>
          </a:extLst>
        </xdr:cNvPr>
        <xdr:cNvSpPr>
          <a:spLocks noChangeAspect="1" noChangeArrowheads="1"/>
        </xdr:cNvSpPr>
      </xdr:nvSpPr>
      <xdr:spPr bwMode="auto">
        <a:xfrm>
          <a:off x="314325" y="2476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304800</xdr:colOff>
      <xdr:row>63</xdr:row>
      <xdr:rowOff>114300</xdr:rowOff>
    </xdr:to>
    <xdr:sp macro="" textlink="">
      <xdr:nvSpPr>
        <xdr:cNvPr id="1095" name="img112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EDADDD-4ADD-0C3A-27B5-70C7810683FC}"/>
            </a:ext>
          </a:extLst>
        </xdr:cNvPr>
        <xdr:cNvSpPr>
          <a:spLocks noChangeAspect="1" noChangeArrowheads="1"/>
        </xdr:cNvSpPr>
      </xdr:nvSpPr>
      <xdr:spPr bwMode="auto">
        <a:xfrm>
          <a:off x="3810000" y="2476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304800</xdr:colOff>
      <xdr:row>66</xdr:row>
      <xdr:rowOff>114300</xdr:rowOff>
    </xdr:to>
    <xdr:sp macro="" textlink="">
      <xdr:nvSpPr>
        <xdr:cNvPr id="1096" name="img124" descr="nouvelle ecriture">
          <a:extLst>
            <a:ext uri="{FF2B5EF4-FFF2-40B4-BE49-F238E27FC236}">
              <a16:creationId xmlns:a16="http://schemas.microsoft.com/office/drawing/2014/main" id="{A289B405-FCD5-7CCD-042B-4C9D5CB682C7}"/>
            </a:ext>
          </a:extLst>
        </xdr:cNvPr>
        <xdr:cNvSpPr>
          <a:spLocks noChangeAspect="1" noChangeArrowheads="1"/>
        </xdr:cNvSpPr>
      </xdr:nvSpPr>
      <xdr:spPr bwMode="auto">
        <a:xfrm>
          <a:off x="0" y="2571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314325</xdr:colOff>
      <xdr:row>65</xdr:row>
      <xdr:rowOff>0</xdr:rowOff>
    </xdr:from>
    <xdr:to>
      <xdr:col>0</xdr:col>
      <xdr:colOff>619125</xdr:colOff>
      <xdr:row>66</xdr:row>
      <xdr:rowOff>114300</xdr:rowOff>
    </xdr:to>
    <xdr:sp macro="" textlink="">
      <xdr:nvSpPr>
        <xdr:cNvPr id="1097" name="img1524" descr="ecriture du jour">
          <a:extLst>
            <a:ext uri="{FF2B5EF4-FFF2-40B4-BE49-F238E27FC236}">
              <a16:creationId xmlns:a16="http://schemas.microsoft.com/office/drawing/2014/main" id="{000706F6-9BCA-6774-D28C-1A04FFE068B7}"/>
            </a:ext>
          </a:extLst>
        </xdr:cNvPr>
        <xdr:cNvSpPr>
          <a:spLocks noChangeAspect="1" noChangeArrowheads="1"/>
        </xdr:cNvSpPr>
      </xdr:nvSpPr>
      <xdr:spPr bwMode="auto">
        <a:xfrm>
          <a:off x="314325" y="2571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304800</xdr:colOff>
      <xdr:row>66</xdr:row>
      <xdr:rowOff>114300</xdr:rowOff>
    </xdr:to>
    <xdr:sp macro="" textlink="">
      <xdr:nvSpPr>
        <xdr:cNvPr id="1098" name="img6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7CE4ED-7205-58C5-B428-F23F5B737964}"/>
            </a:ext>
          </a:extLst>
        </xdr:cNvPr>
        <xdr:cNvSpPr>
          <a:spLocks noChangeAspect="1" noChangeArrowheads="1"/>
        </xdr:cNvSpPr>
      </xdr:nvSpPr>
      <xdr:spPr bwMode="auto">
        <a:xfrm>
          <a:off x="4572000" y="2571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304800</xdr:colOff>
      <xdr:row>68</xdr:row>
      <xdr:rowOff>114300</xdr:rowOff>
    </xdr:to>
    <xdr:sp macro="" textlink="">
      <xdr:nvSpPr>
        <xdr:cNvPr id="1099" name="img125" descr="nouvelle ecriture">
          <a:extLst>
            <a:ext uri="{FF2B5EF4-FFF2-40B4-BE49-F238E27FC236}">
              <a16:creationId xmlns:a16="http://schemas.microsoft.com/office/drawing/2014/main" id="{EFF0D6A2-FBC6-D4BB-9E19-E640B707F2BF}"/>
            </a:ext>
          </a:extLst>
        </xdr:cNvPr>
        <xdr:cNvSpPr>
          <a:spLocks noChangeAspect="1" noChangeArrowheads="1"/>
        </xdr:cNvSpPr>
      </xdr:nvSpPr>
      <xdr:spPr bwMode="auto">
        <a:xfrm>
          <a:off x="0" y="2705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314325</xdr:colOff>
      <xdr:row>67</xdr:row>
      <xdr:rowOff>0</xdr:rowOff>
    </xdr:from>
    <xdr:to>
      <xdr:col>0</xdr:col>
      <xdr:colOff>619125</xdr:colOff>
      <xdr:row>68</xdr:row>
      <xdr:rowOff>114300</xdr:rowOff>
    </xdr:to>
    <xdr:sp macro="" textlink="">
      <xdr:nvSpPr>
        <xdr:cNvPr id="1100" name="img1525" descr="ecriture du jour">
          <a:extLst>
            <a:ext uri="{FF2B5EF4-FFF2-40B4-BE49-F238E27FC236}">
              <a16:creationId xmlns:a16="http://schemas.microsoft.com/office/drawing/2014/main" id="{EA96ABE8-7AEC-E1B6-F3FE-ADBD48101409}"/>
            </a:ext>
          </a:extLst>
        </xdr:cNvPr>
        <xdr:cNvSpPr>
          <a:spLocks noChangeAspect="1" noChangeArrowheads="1"/>
        </xdr:cNvSpPr>
      </xdr:nvSpPr>
      <xdr:spPr bwMode="auto">
        <a:xfrm>
          <a:off x="314325" y="2705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67</xdr:row>
      <xdr:rowOff>0</xdr:rowOff>
    </xdr:from>
    <xdr:to>
      <xdr:col>6</xdr:col>
      <xdr:colOff>304800</xdr:colOff>
      <xdr:row>68</xdr:row>
      <xdr:rowOff>114300</xdr:rowOff>
    </xdr:to>
    <xdr:sp macro="" textlink="">
      <xdr:nvSpPr>
        <xdr:cNvPr id="1101" name="img62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5A9C7A-E3DA-B977-C857-6B64D3240EDB}"/>
            </a:ext>
          </a:extLst>
        </xdr:cNvPr>
        <xdr:cNvSpPr>
          <a:spLocks noChangeAspect="1" noChangeArrowheads="1"/>
        </xdr:cNvSpPr>
      </xdr:nvSpPr>
      <xdr:spPr bwMode="auto">
        <a:xfrm>
          <a:off x="4572000" y="2705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304800</xdr:colOff>
      <xdr:row>70</xdr:row>
      <xdr:rowOff>114300</xdr:rowOff>
    </xdr:to>
    <xdr:sp macro="" textlink="">
      <xdr:nvSpPr>
        <xdr:cNvPr id="1102" name="img126" descr="nouvelle ecriture">
          <a:extLst>
            <a:ext uri="{FF2B5EF4-FFF2-40B4-BE49-F238E27FC236}">
              <a16:creationId xmlns:a16="http://schemas.microsoft.com/office/drawing/2014/main" id="{17B4D060-1EC0-2F72-0638-A27CE998EAB8}"/>
            </a:ext>
          </a:extLst>
        </xdr:cNvPr>
        <xdr:cNvSpPr>
          <a:spLocks noChangeAspect="1" noChangeArrowheads="1"/>
        </xdr:cNvSpPr>
      </xdr:nvSpPr>
      <xdr:spPr bwMode="auto">
        <a:xfrm>
          <a:off x="0" y="2762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314325</xdr:colOff>
      <xdr:row>69</xdr:row>
      <xdr:rowOff>0</xdr:rowOff>
    </xdr:from>
    <xdr:to>
      <xdr:col>0</xdr:col>
      <xdr:colOff>619125</xdr:colOff>
      <xdr:row>70</xdr:row>
      <xdr:rowOff>114300</xdr:rowOff>
    </xdr:to>
    <xdr:sp macro="" textlink="">
      <xdr:nvSpPr>
        <xdr:cNvPr id="1103" name="img1526" descr="ecriture du jour">
          <a:extLst>
            <a:ext uri="{FF2B5EF4-FFF2-40B4-BE49-F238E27FC236}">
              <a16:creationId xmlns:a16="http://schemas.microsoft.com/office/drawing/2014/main" id="{37F00565-48B6-1DA5-4A71-706989860D41}"/>
            </a:ext>
          </a:extLst>
        </xdr:cNvPr>
        <xdr:cNvSpPr>
          <a:spLocks noChangeAspect="1" noChangeArrowheads="1"/>
        </xdr:cNvSpPr>
      </xdr:nvSpPr>
      <xdr:spPr bwMode="auto">
        <a:xfrm>
          <a:off x="314325" y="2762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304800</xdr:colOff>
      <xdr:row>70</xdr:row>
      <xdr:rowOff>114300</xdr:rowOff>
    </xdr:to>
    <xdr:sp macro="" textlink="">
      <xdr:nvSpPr>
        <xdr:cNvPr id="1104" name="img62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D074AE-C392-4109-2A2B-5DFC5A4DCA4D}"/>
            </a:ext>
          </a:extLst>
        </xdr:cNvPr>
        <xdr:cNvSpPr>
          <a:spLocks noChangeAspect="1" noChangeArrowheads="1"/>
        </xdr:cNvSpPr>
      </xdr:nvSpPr>
      <xdr:spPr bwMode="auto">
        <a:xfrm>
          <a:off x="4572000" y="2762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304800</xdr:colOff>
      <xdr:row>72</xdr:row>
      <xdr:rowOff>114300</xdr:rowOff>
    </xdr:to>
    <xdr:sp macro="" textlink="">
      <xdr:nvSpPr>
        <xdr:cNvPr id="1105" name="img127" descr="nouvelle ecriture">
          <a:extLst>
            <a:ext uri="{FF2B5EF4-FFF2-40B4-BE49-F238E27FC236}">
              <a16:creationId xmlns:a16="http://schemas.microsoft.com/office/drawing/2014/main" id="{CEC7466E-10B6-EC87-2D2E-6C2444D15CA8}"/>
            </a:ext>
          </a:extLst>
        </xdr:cNvPr>
        <xdr:cNvSpPr>
          <a:spLocks noChangeAspect="1" noChangeArrowheads="1"/>
        </xdr:cNvSpPr>
      </xdr:nvSpPr>
      <xdr:spPr bwMode="auto">
        <a:xfrm>
          <a:off x="0" y="2857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314325</xdr:colOff>
      <xdr:row>71</xdr:row>
      <xdr:rowOff>0</xdr:rowOff>
    </xdr:from>
    <xdr:to>
      <xdr:col>0</xdr:col>
      <xdr:colOff>619125</xdr:colOff>
      <xdr:row>72</xdr:row>
      <xdr:rowOff>114300</xdr:rowOff>
    </xdr:to>
    <xdr:sp macro="" textlink="">
      <xdr:nvSpPr>
        <xdr:cNvPr id="1106" name="img1527" descr="ecriture du jour">
          <a:extLst>
            <a:ext uri="{FF2B5EF4-FFF2-40B4-BE49-F238E27FC236}">
              <a16:creationId xmlns:a16="http://schemas.microsoft.com/office/drawing/2014/main" id="{F6B7DAAC-14E0-C203-24E0-96EE0D7ADE22}"/>
            </a:ext>
          </a:extLst>
        </xdr:cNvPr>
        <xdr:cNvSpPr>
          <a:spLocks noChangeAspect="1" noChangeArrowheads="1"/>
        </xdr:cNvSpPr>
      </xdr:nvSpPr>
      <xdr:spPr bwMode="auto">
        <a:xfrm>
          <a:off x="314325" y="2857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304800</xdr:colOff>
      <xdr:row>75</xdr:row>
      <xdr:rowOff>114300</xdr:rowOff>
    </xdr:to>
    <xdr:sp macro="" textlink="">
      <xdr:nvSpPr>
        <xdr:cNvPr id="1107" name="img128" descr="nouvelle ecriture">
          <a:extLst>
            <a:ext uri="{FF2B5EF4-FFF2-40B4-BE49-F238E27FC236}">
              <a16:creationId xmlns:a16="http://schemas.microsoft.com/office/drawing/2014/main" id="{C8B22746-06CC-1A0D-EAFF-D0FC4498DC59}"/>
            </a:ext>
          </a:extLst>
        </xdr:cNvPr>
        <xdr:cNvSpPr>
          <a:spLocks noChangeAspect="1" noChangeArrowheads="1"/>
        </xdr:cNvSpPr>
      </xdr:nvSpPr>
      <xdr:spPr bwMode="auto">
        <a:xfrm>
          <a:off x="0" y="2990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314325</xdr:colOff>
      <xdr:row>74</xdr:row>
      <xdr:rowOff>0</xdr:rowOff>
    </xdr:from>
    <xdr:to>
      <xdr:col>0</xdr:col>
      <xdr:colOff>619125</xdr:colOff>
      <xdr:row>75</xdr:row>
      <xdr:rowOff>114300</xdr:rowOff>
    </xdr:to>
    <xdr:sp macro="" textlink="">
      <xdr:nvSpPr>
        <xdr:cNvPr id="1108" name="img1528" descr="ecriture du jour">
          <a:extLst>
            <a:ext uri="{FF2B5EF4-FFF2-40B4-BE49-F238E27FC236}">
              <a16:creationId xmlns:a16="http://schemas.microsoft.com/office/drawing/2014/main" id="{D8727B2C-14E6-2FEC-4309-04B0B9F4A973}"/>
            </a:ext>
          </a:extLst>
        </xdr:cNvPr>
        <xdr:cNvSpPr>
          <a:spLocks noChangeAspect="1" noChangeArrowheads="1"/>
        </xdr:cNvSpPr>
      </xdr:nvSpPr>
      <xdr:spPr bwMode="auto">
        <a:xfrm>
          <a:off x="314325" y="2990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74</xdr:row>
      <xdr:rowOff>0</xdr:rowOff>
    </xdr:from>
    <xdr:to>
      <xdr:col>6</xdr:col>
      <xdr:colOff>304800</xdr:colOff>
      <xdr:row>75</xdr:row>
      <xdr:rowOff>114300</xdr:rowOff>
    </xdr:to>
    <xdr:sp macro="" textlink="">
      <xdr:nvSpPr>
        <xdr:cNvPr id="1109" name="img62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703C93-8D9B-8EAC-441E-714343F9FC3C}"/>
            </a:ext>
          </a:extLst>
        </xdr:cNvPr>
        <xdr:cNvSpPr>
          <a:spLocks noChangeAspect="1" noChangeArrowheads="1"/>
        </xdr:cNvSpPr>
      </xdr:nvSpPr>
      <xdr:spPr bwMode="auto">
        <a:xfrm>
          <a:off x="4572000" y="2990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304800</xdr:colOff>
      <xdr:row>78</xdr:row>
      <xdr:rowOff>114300</xdr:rowOff>
    </xdr:to>
    <xdr:sp macro="" textlink="">
      <xdr:nvSpPr>
        <xdr:cNvPr id="1110" name="img129" descr="nouvelle ecriture">
          <a:extLst>
            <a:ext uri="{FF2B5EF4-FFF2-40B4-BE49-F238E27FC236}">
              <a16:creationId xmlns:a16="http://schemas.microsoft.com/office/drawing/2014/main" id="{F9B1DB08-5B38-62A8-F8F9-39EDAC45B01E}"/>
            </a:ext>
          </a:extLst>
        </xdr:cNvPr>
        <xdr:cNvSpPr>
          <a:spLocks noChangeAspect="1" noChangeArrowheads="1"/>
        </xdr:cNvSpPr>
      </xdr:nvSpPr>
      <xdr:spPr bwMode="auto">
        <a:xfrm>
          <a:off x="0" y="323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314325</xdr:colOff>
      <xdr:row>77</xdr:row>
      <xdr:rowOff>0</xdr:rowOff>
    </xdr:from>
    <xdr:to>
      <xdr:col>0</xdr:col>
      <xdr:colOff>619125</xdr:colOff>
      <xdr:row>78</xdr:row>
      <xdr:rowOff>114300</xdr:rowOff>
    </xdr:to>
    <xdr:sp macro="" textlink="">
      <xdr:nvSpPr>
        <xdr:cNvPr id="1111" name="img1529" descr="ecriture du jour">
          <a:extLst>
            <a:ext uri="{FF2B5EF4-FFF2-40B4-BE49-F238E27FC236}">
              <a16:creationId xmlns:a16="http://schemas.microsoft.com/office/drawing/2014/main" id="{EF39EC7C-E542-25BE-EA8B-46777D5A959A}"/>
            </a:ext>
          </a:extLst>
        </xdr:cNvPr>
        <xdr:cNvSpPr>
          <a:spLocks noChangeAspect="1" noChangeArrowheads="1"/>
        </xdr:cNvSpPr>
      </xdr:nvSpPr>
      <xdr:spPr bwMode="auto">
        <a:xfrm>
          <a:off x="314325" y="323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304800</xdr:colOff>
      <xdr:row>78</xdr:row>
      <xdr:rowOff>114300</xdr:rowOff>
    </xdr:to>
    <xdr:sp macro="" textlink="">
      <xdr:nvSpPr>
        <xdr:cNvPr id="1112" name="img112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A3745E-9E1D-60DC-D1E9-0B41C05E797D}"/>
            </a:ext>
          </a:extLst>
        </xdr:cNvPr>
        <xdr:cNvSpPr>
          <a:spLocks noChangeAspect="1" noChangeArrowheads="1"/>
        </xdr:cNvSpPr>
      </xdr:nvSpPr>
      <xdr:spPr bwMode="auto">
        <a:xfrm>
          <a:off x="3810000" y="323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304800</xdr:colOff>
      <xdr:row>81</xdr:row>
      <xdr:rowOff>114300</xdr:rowOff>
    </xdr:to>
    <xdr:sp macro="" textlink="">
      <xdr:nvSpPr>
        <xdr:cNvPr id="1113" name="img130" descr="nouvelle ecriture">
          <a:extLst>
            <a:ext uri="{FF2B5EF4-FFF2-40B4-BE49-F238E27FC236}">
              <a16:creationId xmlns:a16="http://schemas.microsoft.com/office/drawing/2014/main" id="{C0AA4DF5-AE78-86F8-6E6D-5789D8BD11D1}"/>
            </a:ext>
          </a:extLst>
        </xdr:cNvPr>
        <xdr:cNvSpPr>
          <a:spLocks noChangeAspect="1" noChangeArrowheads="1"/>
        </xdr:cNvSpPr>
      </xdr:nvSpPr>
      <xdr:spPr bwMode="auto">
        <a:xfrm>
          <a:off x="0" y="3333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314325</xdr:colOff>
      <xdr:row>80</xdr:row>
      <xdr:rowOff>0</xdr:rowOff>
    </xdr:from>
    <xdr:to>
      <xdr:col>0</xdr:col>
      <xdr:colOff>619125</xdr:colOff>
      <xdr:row>81</xdr:row>
      <xdr:rowOff>114300</xdr:rowOff>
    </xdr:to>
    <xdr:sp macro="" textlink="">
      <xdr:nvSpPr>
        <xdr:cNvPr id="1114" name="img1530" descr="ecriture du jour">
          <a:extLst>
            <a:ext uri="{FF2B5EF4-FFF2-40B4-BE49-F238E27FC236}">
              <a16:creationId xmlns:a16="http://schemas.microsoft.com/office/drawing/2014/main" id="{245E66A5-4141-C95D-D11C-73E250C86700}"/>
            </a:ext>
          </a:extLst>
        </xdr:cNvPr>
        <xdr:cNvSpPr>
          <a:spLocks noChangeAspect="1" noChangeArrowheads="1"/>
        </xdr:cNvSpPr>
      </xdr:nvSpPr>
      <xdr:spPr bwMode="auto">
        <a:xfrm>
          <a:off x="314325" y="3333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304800</xdr:colOff>
      <xdr:row>81</xdr:row>
      <xdr:rowOff>114300</xdr:rowOff>
    </xdr:to>
    <xdr:sp macro="" textlink="">
      <xdr:nvSpPr>
        <xdr:cNvPr id="1115" name="img63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390A03-EA54-6CD9-CCAA-84DD6716C2A9}"/>
            </a:ext>
          </a:extLst>
        </xdr:cNvPr>
        <xdr:cNvSpPr>
          <a:spLocks noChangeAspect="1" noChangeArrowheads="1"/>
        </xdr:cNvSpPr>
      </xdr:nvSpPr>
      <xdr:spPr bwMode="auto">
        <a:xfrm>
          <a:off x="4572000" y="3333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304800</xdr:colOff>
      <xdr:row>84</xdr:row>
      <xdr:rowOff>114300</xdr:rowOff>
    </xdr:to>
    <xdr:sp macro="" textlink="">
      <xdr:nvSpPr>
        <xdr:cNvPr id="1116" name="img131" descr="nouvelle ecriture">
          <a:extLst>
            <a:ext uri="{FF2B5EF4-FFF2-40B4-BE49-F238E27FC236}">
              <a16:creationId xmlns:a16="http://schemas.microsoft.com/office/drawing/2014/main" id="{99966AE7-7920-F87F-9BEC-D51EDD3EB0A6}"/>
            </a:ext>
          </a:extLst>
        </xdr:cNvPr>
        <xdr:cNvSpPr>
          <a:spLocks noChangeAspect="1" noChangeArrowheads="1"/>
        </xdr:cNvSpPr>
      </xdr:nvSpPr>
      <xdr:spPr bwMode="auto">
        <a:xfrm>
          <a:off x="0" y="3581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314325</xdr:colOff>
      <xdr:row>83</xdr:row>
      <xdr:rowOff>0</xdr:rowOff>
    </xdr:from>
    <xdr:to>
      <xdr:col>0</xdr:col>
      <xdr:colOff>619125</xdr:colOff>
      <xdr:row>84</xdr:row>
      <xdr:rowOff>114300</xdr:rowOff>
    </xdr:to>
    <xdr:sp macro="" textlink="">
      <xdr:nvSpPr>
        <xdr:cNvPr id="1117" name="img1531" descr="ecriture du jour">
          <a:extLst>
            <a:ext uri="{FF2B5EF4-FFF2-40B4-BE49-F238E27FC236}">
              <a16:creationId xmlns:a16="http://schemas.microsoft.com/office/drawing/2014/main" id="{F2C64CB6-2046-D309-0F83-B7AFC8FEEF50}"/>
            </a:ext>
          </a:extLst>
        </xdr:cNvPr>
        <xdr:cNvSpPr>
          <a:spLocks noChangeAspect="1" noChangeArrowheads="1"/>
        </xdr:cNvSpPr>
      </xdr:nvSpPr>
      <xdr:spPr bwMode="auto">
        <a:xfrm>
          <a:off x="314325" y="3581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83</xdr:row>
      <xdr:rowOff>0</xdr:rowOff>
    </xdr:from>
    <xdr:to>
      <xdr:col>5</xdr:col>
      <xdr:colOff>304800</xdr:colOff>
      <xdr:row>84</xdr:row>
      <xdr:rowOff>114300</xdr:rowOff>
    </xdr:to>
    <xdr:sp macro="" textlink="">
      <xdr:nvSpPr>
        <xdr:cNvPr id="1118" name="img113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A5A1A6-7B57-E882-6845-FB420A06C4E6}"/>
            </a:ext>
          </a:extLst>
        </xdr:cNvPr>
        <xdr:cNvSpPr>
          <a:spLocks noChangeAspect="1" noChangeArrowheads="1"/>
        </xdr:cNvSpPr>
      </xdr:nvSpPr>
      <xdr:spPr bwMode="auto">
        <a:xfrm>
          <a:off x="3810000" y="3581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8A1D7-E3CD-4DEB-9610-690A3D42C42E}">
  <dimension ref="A1:G86"/>
  <sheetViews>
    <sheetView workbookViewId="0">
      <selection activeCell="I7" sqref="I7"/>
    </sheetView>
  </sheetViews>
  <sheetFormatPr baseColWidth="10" defaultRowHeight="15" x14ac:dyDescent="0.25"/>
  <cols>
    <col min="1" max="1" width="12.5703125" style="2" bestFit="1" customWidth="1"/>
    <col min="2" max="2" width="33.42578125" style="2" bestFit="1" customWidth="1"/>
    <col min="3" max="3" width="10.42578125" style="2" bestFit="1" customWidth="1"/>
    <col min="4" max="4" width="10.7109375" style="2" bestFit="1" customWidth="1"/>
    <col min="5" max="5" width="11.5703125" style="2" bestFit="1" customWidth="1"/>
    <col min="6" max="6" width="10.85546875" style="2" bestFit="1" customWidth="1"/>
    <col min="7" max="16384" width="11.42578125" style="2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3">
        <v>45282</v>
      </c>
      <c r="B2" s="4" t="s">
        <v>7</v>
      </c>
      <c r="C2" s="5" t="s">
        <v>9</v>
      </c>
      <c r="D2" s="3">
        <v>45282</v>
      </c>
      <c r="E2" s="3">
        <v>45282</v>
      </c>
      <c r="F2" s="5"/>
      <c r="G2" s="5" t="s">
        <v>10</v>
      </c>
    </row>
    <row r="3" spans="1:7" x14ac:dyDescent="0.25">
      <c r="A3" s="3"/>
      <c r="B3" s="4" t="s">
        <v>8</v>
      </c>
      <c r="C3" s="5"/>
      <c r="D3" s="3"/>
      <c r="E3" s="3"/>
      <c r="F3" s="5"/>
      <c r="G3" s="5"/>
    </row>
    <row r="4" spans="1:7" x14ac:dyDescent="0.25">
      <c r="A4" s="3">
        <v>45282</v>
      </c>
      <c r="B4" s="4" t="s">
        <v>11</v>
      </c>
      <c r="C4" s="5" t="s">
        <v>14</v>
      </c>
      <c r="D4" s="3">
        <v>45282</v>
      </c>
      <c r="E4" s="3">
        <v>45282</v>
      </c>
      <c r="F4" s="5"/>
      <c r="G4" s="5" t="s">
        <v>15</v>
      </c>
    </row>
    <row r="5" spans="1:7" x14ac:dyDescent="0.25">
      <c r="A5" s="3"/>
      <c r="B5" s="4" t="s">
        <v>12</v>
      </c>
      <c r="C5" s="5"/>
      <c r="D5" s="3"/>
      <c r="E5" s="3"/>
      <c r="F5" s="5"/>
      <c r="G5" s="5"/>
    </row>
    <row r="6" spans="1:7" x14ac:dyDescent="0.25">
      <c r="A6" s="3"/>
      <c r="B6" s="4" t="s">
        <v>13</v>
      </c>
      <c r="C6" s="5"/>
      <c r="D6" s="3"/>
      <c r="E6" s="3"/>
      <c r="F6" s="5"/>
      <c r="G6" s="5"/>
    </row>
    <row r="7" spans="1:7" x14ac:dyDescent="0.25">
      <c r="A7" s="3">
        <v>45281</v>
      </c>
      <c r="B7" s="4" t="s">
        <v>16</v>
      </c>
      <c r="C7" s="5">
        <v>3893582</v>
      </c>
      <c r="D7" s="3">
        <v>45281</v>
      </c>
      <c r="E7" s="3">
        <v>45281</v>
      </c>
      <c r="F7" s="5" t="s">
        <v>19</v>
      </c>
      <c r="G7" s="5"/>
    </row>
    <row r="8" spans="1:7" x14ac:dyDescent="0.25">
      <c r="A8" s="3"/>
      <c r="B8" s="4" t="s">
        <v>17</v>
      </c>
      <c r="C8" s="5"/>
      <c r="D8" s="3"/>
      <c r="E8" s="3"/>
      <c r="F8" s="5"/>
      <c r="G8" s="5"/>
    </row>
    <row r="9" spans="1:7" x14ac:dyDescent="0.25">
      <c r="A9" s="3"/>
      <c r="B9" s="4" t="s">
        <v>18</v>
      </c>
      <c r="C9" s="5"/>
      <c r="D9" s="3"/>
      <c r="E9" s="3"/>
      <c r="F9" s="5"/>
      <c r="G9" s="5"/>
    </row>
    <row r="10" spans="1:7" x14ac:dyDescent="0.25">
      <c r="A10" s="3">
        <v>45281</v>
      </c>
      <c r="B10" s="4" t="s">
        <v>20</v>
      </c>
      <c r="C10" s="5" t="s">
        <v>22</v>
      </c>
      <c r="D10" s="3">
        <v>45281</v>
      </c>
      <c r="E10" s="3">
        <v>45281</v>
      </c>
      <c r="F10" s="5"/>
      <c r="G10" s="5">
        <v>600</v>
      </c>
    </row>
    <row r="11" spans="1:7" x14ac:dyDescent="0.25">
      <c r="A11" s="3"/>
      <c r="B11" s="4" t="s">
        <v>21</v>
      </c>
      <c r="C11" s="5"/>
      <c r="D11" s="3"/>
      <c r="E11" s="3"/>
      <c r="F11" s="5"/>
      <c r="G11" s="5"/>
    </row>
    <row r="12" spans="1:7" x14ac:dyDescent="0.25">
      <c r="A12" s="3">
        <v>45280</v>
      </c>
      <c r="B12" s="4" t="s">
        <v>23</v>
      </c>
      <c r="C12" s="5">
        <v>3852520</v>
      </c>
      <c r="D12" s="3">
        <v>45280</v>
      </c>
      <c r="E12" s="3">
        <v>45280</v>
      </c>
      <c r="F12" s="5">
        <v>600</v>
      </c>
      <c r="G12" s="5"/>
    </row>
    <row r="13" spans="1:7" x14ac:dyDescent="0.25">
      <c r="A13" s="3"/>
      <c r="B13" s="4" t="s">
        <v>24</v>
      </c>
      <c r="C13" s="5"/>
      <c r="D13" s="3"/>
      <c r="E13" s="3"/>
      <c r="F13" s="5"/>
      <c r="G13" s="5"/>
    </row>
    <row r="14" spans="1:7" x14ac:dyDescent="0.25">
      <c r="A14" s="3"/>
      <c r="B14" s="4" t="s">
        <v>25</v>
      </c>
      <c r="C14" s="5"/>
      <c r="D14" s="3"/>
      <c r="E14" s="3"/>
      <c r="F14" s="5"/>
      <c r="G14" s="5"/>
    </row>
    <row r="15" spans="1:7" x14ac:dyDescent="0.25">
      <c r="A15" s="3">
        <v>45280</v>
      </c>
      <c r="B15" s="4" t="s">
        <v>26</v>
      </c>
      <c r="C15" s="5">
        <v>3851623</v>
      </c>
      <c r="D15" s="3">
        <v>45280</v>
      </c>
      <c r="E15" s="3">
        <v>45280</v>
      </c>
      <c r="F15" s="5" t="s">
        <v>29</v>
      </c>
      <c r="G15" s="5"/>
    </row>
    <row r="16" spans="1:7" x14ac:dyDescent="0.25">
      <c r="A16" s="3"/>
      <c r="B16" s="4" t="s">
        <v>27</v>
      </c>
      <c r="C16" s="5"/>
      <c r="D16" s="3"/>
      <c r="E16" s="3"/>
      <c r="F16" s="5"/>
      <c r="G16" s="5"/>
    </row>
    <row r="17" spans="1:7" x14ac:dyDescent="0.25">
      <c r="A17" s="3"/>
      <c r="B17" s="4" t="s">
        <v>28</v>
      </c>
      <c r="C17" s="5"/>
      <c r="D17" s="3"/>
      <c r="E17" s="3"/>
      <c r="F17" s="5"/>
      <c r="G17" s="5"/>
    </row>
    <row r="18" spans="1:7" x14ac:dyDescent="0.25">
      <c r="A18" s="3">
        <v>45280</v>
      </c>
      <c r="B18" s="4" t="s">
        <v>26</v>
      </c>
      <c r="C18" s="5">
        <v>3851535</v>
      </c>
      <c r="D18" s="3">
        <v>45280</v>
      </c>
      <c r="E18" s="3">
        <v>45280</v>
      </c>
      <c r="F18" s="5" t="s">
        <v>32</v>
      </c>
      <c r="G18" s="5"/>
    </row>
    <row r="19" spans="1:7" x14ac:dyDescent="0.25">
      <c r="A19" s="3"/>
      <c r="B19" s="4" t="s">
        <v>30</v>
      </c>
      <c r="C19" s="5"/>
      <c r="D19" s="3"/>
      <c r="E19" s="3"/>
      <c r="F19" s="5"/>
      <c r="G19" s="5"/>
    </row>
    <row r="20" spans="1:7" x14ac:dyDescent="0.25">
      <c r="A20" s="3"/>
      <c r="B20" s="4" t="s">
        <v>31</v>
      </c>
      <c r="C20" s="5"/>
      <c r="D20" s="3"/>
      <c r="E20" s="3"/>
      <c r="F20" s="5"/>
      <c r="G20" s="5"/>
    </row>
    <row r="21" spans="1:7" x14ac:dyDescent="0.25">
      <c r="A21" s="3">
        <v>45280</v>
      </c>
      <c r="B21" s="4" t="s">
        <v>26</v>
      </c>
      <c r="C21" s="5">
        <v>3851452</v>
      </c>
      <c r="D21" s="3">
        <v>45280</v>
      </c>
      <c r="E21" s="3">
        <v>45280</v>
      </c>
      <c r="F21" s="5" t="s">
        <v>35</v>
      </c>
      <c r="G21" s="5"/>
    </row>
    <row r="22" spans="1:7" x14ac:dyDescent="0.25">
      <c r="A22" s="3"/>
      <c r="B22" s="4" t="s">
        <v>33</v>
      </c>
      <c r="C22" s="5"/>
      <c r="D22" s="3"/>
      <c r="E22" s="3"/>
      <c r="F22" s="5"/>
      <c r="G22" s="5"/>
    </row>
    <row r="23" spans="1:7" x14ac:dyDescent="0.25">
      <c r="A23" s="3"/>
      <c r="B23" s="4" t="s">
        <v>34</v>
      </c>
      <c r="C23" s="5"/>
      <c r="D23" s="3"/>
      <c r="E23" s="3"/>
      <c r="F23" s="5"/>
      <c r="G23" s="5"/>
    </row>
    <row r="24" spans="1:7" x14ac:dyDescent="0.25">
      <c r="A24" s="3">
        <v>45280</v>
      </c>
      <c r="B24" s="4" t="s">
        <v>26</v>
      </c>
      <c r="C24" s="5">
        <v>3851297</v>
      </c>
      <c r="D24" s="3">
        <v>45280</v>
      </c>
      <c r="E24" s="3">
        <v>45280</v>
      </c>
      <c r="F24" s="5" t="s">
        <v>38</v>
      </c>
      <c r="G24" s="5"/>
    </row>
    <row r="25" spans="1:7" x14ac:dyDescent="0.25">
      <c r="A25" s="3"/>
      <c r="B25" s="4" t="s">
        <v>36</v>
      </c>
      <c r="C25" s="5"/>
      <c r="D25" s="3"/>
      <c r="E25" s="3"/>
      <c r="F25" s="5"/>
      <c r="G25" s="5"/>
    </row>
    <row r="26" spans="1:7" x14ac:dyDescent="0.25">
      <c r="A26" s="3"/>
      <c r="B26" s="4" t="s">
        <v>37</v>
      </c>
      <c r="C26" s="5"/>
      <c r="D26" s="3"/>
      <c r="E26" s="3"/>
      <c r="F26" s="5"/>
      <c r="G26" s="5"/>
    </row>
    <row r="27" spans="1:7" x14ac:dyDescent="0.25">
      <c r="A27" s="3">
        <v>45280</v>
      </c>
      <c r="B27" s="4" t="s">
        <v>39</v>
      </c>
      <c r="C27" s="5" t="s">
        <v>42</v>
      </c>
      <c r="D27" s="3">
        <v>45280</v>
      </c>
      <c r="E27" s="3">
        <v>45280</v>
      </c>
      <c r="F27" s="5"/>
      <c r="G27" s="5" t="s">
        <v>43</v>
      </c>
    </row>
    <row r="28" spans="1:7" x14ac:dyDescent="0.25">
      <c r="A28" s="3"/>
      <c r="B28" s="4" t="s">
        <v>40</v>
      </c>
      <c r="C28" s="5"/>
      <c r="D28" s="3"/>
      <c r="E28" s="3"/>
      <c r="F28" s="5"/>
      <c r="G28" s="5"/>
    </row>
    <row r="29" spans="1:7" x14ac:dyDescent="0.25">
      <c r="A29" s="3"/>
      <c r="B29" s="4" t="s">
        <v>41</v>
      </c>
      <c r="C29" s="5"/>
      <c r="D29" s="3"/>
      <c r="E29" s="3"/>
      <c r="F29" s="5"/>
      <c r="G29" s="5"/>
    </row>
    <row r="30" spans="1:7" x14ac:dyDescent="0.25">
      <c r="A30" s="3">
        <v>45280</v>
      </c>
      <c r="B30" s="4" t="s">
        <v>44</v>
      </c>
      <c r="C30" s="5" t="s">
        <v>47</v>
      </c>
      <c r="D30" s="3">
        <v>45280</v>
      </c>
      <c r="E30" s="3">
        <v>45280</v>
      </c>
      <c r="F30" s="5"/>
      <c r="G30" s="5" t="s">
        <v>48</v>
      </c>
    </row>
    <row r="31" spans="1:7" x14ac:dyDescent="0.25">
      <c r="A31" s="3"/>
      <c r="B31" s="4" t="s">
        <v>45</v>
      </c>
      <c r="C31" s="5"/>
      <c r="D31" s="3"/>
      <c r="E31" s="3"/>
      <c r="F31" s="5"/>
      <c r="G31" s="5"/>
    </row>
    <row r="32" spans="1:7" x14ac:dyDescent="0.25">
      <c r="A32" s="3"/>
      <c r="B32" s="4" t="s">
        <v>46</v>
      </c>
      <c r="C32" s="5"/>
      <c r="D32" s="3"/>
      <c r="E32" s="3"/>
      <c r="F32" s="5"/>
      <c r="G32" s="5"/>
    </row>
    <row r="33" spans="1:7" x14ac:dyDescent="0.25">
      <c r="A33" s="3">
        <v>45279</v>
      </c>
      <c r="B33" s="4" t="s">
        <v>49</v>
      </c>
      <c r="C33" s="5">
        <v>3795953</v>
      </c>
      <c r="D33" s="3">
        <v>45279</v>
      </c>
      <c r="E33" s="3">
        <v>45279</v>
      </c>
      <c r="F33" s="5" t="s">
        <v>52</v>
      </c>
      <c r="G33" s="5"/>
    </row>
    <row r="34" spans="1:7" x14ac:dyDescent="0.25">
      <c r="A34" s="3"/>
      <c r="B34" s="4" t="s">
        <v>50</v>
      </c>
      <c r="C34" s="5"/>
      <c r="D34" s="3"/>
      <c r="E34" s="3"/>
      <c r="F34" s="5"/>
      <c r="G34" s="5"/>
    </row>
    <row r="35" spans="1:7" x14ac:dyDescent="0.25">
      <c r="A35" s="3"/>
      <c r="B35" s="4" t="s">
        <v>51</v>
      </c>
      <c r="C35" s="5"/>
      <c r="D35" s="3"/>
      <c r="E35" s="3"/>
      <c r="F35" s="5"/>
      <c r="G35" s="5"/>
    </row>
    <row r="36" spans="1:7" x14ac:dyDescent="0.25">
      <c r="A36" s="3">
        <v>45279</v>
      </c>
      <c r="B36" s="4" t="s">
        <v>53</v>
      </c>
      <c r="C36" s="5" t="s">
        <v>55</v>
      </c>
      <c r="D36" s="3">
        <v>45279</v>
      </c>
      <c r="E36" s="3">
        <v>45279</v>
      </c>
      <c r="F36" s="5"/>
      <c r="G36" s="5" t="s">
        <v>56</v>
      </c>
    </row>
    <row r="37" spans="1:7" x14ac:dyDescent="0.25">
      <c r="A37" s="3"/>
      <c r="B37" s="4" t="s">
        <v>54</v>
      </c>
      <c r="C37" s="5"/>
      <c r="D37" s="3"/>
      <c r="E37" s="3"/>
      <c r="F37" s="5"/>
      <c r="G37" s="5"/>
    </row>
    <row r="38" spans="1:7" x14ac:dyDescent="0.25">
      <c r="A38" s="3">
        <v>45279</v>
      </c>
      <c r="B38" s="4" t="s">
        <v>57</v>
      </c>
      <c r="C38" s="5" t="s">
        <v>59</v>
      </c>
      <c r="D38" s="3">
        <v>45279</v>
      </c>
      <c r="E38" s="3">
        <v>45279</v>
      </c>
      <c r="F38" s="5"/>
      <c r="G38" s="5" t="s">
        <v>60</v>
      </c>
    </row>
    <row r="39" spans="1:7" x14ac:dyDescent="0.25">
      <c r="A39" s="3"/>
      <c r="B39" s="4" t="s">
        <v>58</v>
      </c>
      <c r="C39" s="5"/>
      <c r="D39" s="3"/>
      <c r="E39" s="3"/>
      <c r="F39" s="5"/>
      <c r="G39" s="5"/>
    </row>
    <row r="40" spans="1:7" x14ac:dyDescent="0.25">
      <c r="A40" s="3">
        <v>45278</v>
      </c>
      <c r="B40" s="4" t="s">
        <v>61</v>
      </c>
      <c r="C40" s="5">
        <v>3737530</v>
      </c>
      <c r="D40" s="3">
        <v>45278</v>
      </c>
      <c r="E40" s="3">
        <v>45278</v>
      </c>
      <c r="F40" s="5" t="s">
        <v>35</v>
      </c>
      <c r="G40" s="5"/>
    </row>
    <row r="41" spans="1:7" x14ac:dyDescent="0.25">
      <c r="A41" s="3"/>
      <c r="B41" s="4">
        <v>520231218</v>
      </c>
      <c r="C41" s="5"/>
      <c r="D41" s="3"/>
      <c r="E41" s="3"/>
      <c r="F41" s="5"/>
      <c r="G41" s="5"/>
    </row>
    <row r="42" spans="1:7" x14ac:dyDescent="0.25">
      <c r="A42" s="3"/>
      <c r="B42" s="4" t="s">
        <v>62</v>
      </c>
      <c r="C42" s="5"/>
      <c r="D42" s="3"/>
      <c r="E42" s="3"/>
      <c r="F42" s="5"/>
      <c r="G42" s="5"/>
    </row>
    <row r="43" spans="1:7" x14ac:dyDescent="0.25">
      <c r="A43" s="3">
        <v>45278</v>
      </c>
      <c r="B43" s="4" t="s">
        <v>63</v>
      </c>
      <c r="C43" s="5">
        <v>3737397</v>
      </c>
      <c r="D43" s="3">
        <v>45278</v>
      </c>
      <c r="E43" s="3">
        <v>45278</v>
      </c>
      <c r="F43" s="5" t="s">
        <v>66</v>
      </c>
      <c r="G43" s="5"/>
    </row>
    <row r="44" spans="1:7" x14ac:dyDescent="0.25">
      <c r="A44" s="3"/>
      <c r="B44" s="4" t="s">
        <v>64</v>
      </c>
      <c r="C44" s="5"/>
      <c r="D44" s="3"/>
      <c r="E44" s="3"/>
      <c r="F44" s="5"/>
      <c r="G44" s="5"/>
    </row>
    <row r="45" spans="1:7" x14ac:dyDescent="0.25">
      <c r="A45" s="3"/>
      <c r="B45" s="4" t="s">
        <v>65</v>
      </c>
      <c r="C45" s="5"/>
      <c r="D45" s="3"/>
      <c r="E45" s="3"/>
      <c r="F45" s="5"/>
      <c r="G45" s="5"/>
    </row>
    <row r="46" spans="1:7" x14ac:dyDescent="0.25">
      <c r="A46" s="3">
        <v>45278</v>
      </c>
      <c r="B46" s="4" t="s">
        <v>67</v>
      </c>
      <c r="C46" s="5" t="s">
        <v>69</v>
      </c>
      <c r="D46" s="3">
        <v>45278</v>
      </c>
      <c r="E46" s="3">
        <v>45278</v>
      </c>
      <c r="F46" s="5"/>
      <c r="G46" s="5" t="s">
        <v>70</v>
      </c>
    </row>
    <row r="47" spans="1:7" x14ac:dyDescent="0.25">
      <c r="A47" s="3"/>
      <c r="B47" s="4" t="s">
        <v>68</v>
      </c>
      <c r="C47" s="5"/>
      <c r="D47" s="3"/>
      <c r="E47" s="3"/>
      <c r="F47" s="5"/>
      <c r="G47" s="5"/>
    </row>
    <row r="48" spans="1:7" x14ac:dyDescent="0.25">
      <c r="A48" s="3">
        <v>45278</v>
      </c>
      <c r="B48" s="4" t="s">
        <v>71</v>
      </c>
      <c r="C48" s="5" t="s">
        <v>73</v>
      </c>
      <c r="D48" s="3">
        <v>45278</v>
      </c>
      <c r="E48" s="3">
        <v>45278</v>
      </c>
      <c r="F48" s="5"/>
      <c r="G48" s="5" t="s">
        <v>74</v>
      </c>
    </row>
    <row r="49" spans="1:7" x14ac:dyDescent="0.25">
      <c r="A49" s="3"/>
      <c r="B49" s="4" t="s">
        <v>72</v>
      </c>
      <c r="C49" s="5"/>
      <c r="D49" s="3"/>
      <c r="E49" s="3"/>
      <c r="F49" s="5"/>
      <c r="G49" s="5"/>
    </row>
    <row r="50" spans="1:7" x14ac:dyDescent="0.25">
      <c r="A50" s="3">
        <v>45278</v>
      </c>
      <c r="B50" s="4" t="s">
        <v>71</v>
      </c>
      <c r="C50" s="5" t="s">
        <v>76</v>
      </c>
      <c r="D50" s="3">
        <v>45278</v>
      </c>
      <c r="E50" s="3">
        <v>45278</v>
      </c>
      <c r="F50" s="5"/>
      <c r="G50" s="5" t="s">
        <v>77</v>
      </c>
    </row>
    <row r="51" spans="1:7" x14ac:dyDescent="0.25">
      <c r="A51" s="3"/>
      <c r="B51" s="4" t="s">
        <v>75</v>
      </c>
      <c r="C51" s="5"/>
      <c r="D51" s="3"/>
      <c r="E51" s="3"/>
      <c r="F51" s="5"/>
      <c r="G51" s="5"/>
    </row>
    <row r="52" spans="1:7" x14ac:dyDescent="0.25">
      <c r="A52" s="3">
        <v>45278</v>
      </c>
      <c r="B52" s="4" t="s">
        <v>16</v>
      </c>
      <c r="C52" s="5">
        <v>3704917</v>
      </c>
      <c r="D52" s="3">
        <v>45278</v>
      </c>
      <c r="E52" s="3">
        <v>45278</v>
      </c>
      <c r="F52" s="5">
        <v>880</v>
      </c>
      <c r="G52" s="5"/>
    </row>
    <row r="53" spans="1:7" x14ac:dyDescent="0.25">
      <c r="A53" s="3"/>
      <c r="B53" s="4" t="s">
        <v>78</v>
      </c>
      <c r="C53" s="5"/>
      <c r="D53" s="3"/>
      <c r="E53" s="3"/>
      <c r="F53" s="5"/>
      <c r="G53" s="5"/>
    </row>
    <row r="54" spans="1:7" x14ac:dyDescent="0.25">
      <c r="A54" s="3"/>
      <c r="B54" s="4" t="s">
        <v>79</v>
      </c>
      <c r="C54" s="5"/>
      <c r="D54" s="3"/>
      <c r="E54" s="3"/>
      <c r="F54" s="5"/>
      <c r="G54" s="5"/>
    </row>
    <row r="55" spans="1:7" x14ac:dyDescent="0.25">
      <c r="A55" s="3">
        <v>45278</v>
      </c>
      <c r="B55" s="4" t="s">
        <v>16</v>
      </c>
      <c r="C55" s="5">
        <v>3704877</v>
      </c>
      <c r="D55" s="3">
        <v>45278</v>
      </c>
      <c r="E55" s="3">
        <v>45278</v>
      </c>
      <c r="F55" s="5" t="s">
        <v>82</v>
      </c>
      <c r="G55" s="5"/>
    </row>
    <row r="56" spans="1:7" x14ac:dyDescent="0.25">
      <c r="A56" s="3"/>
      <c r="B56" s="4" t="s">
        <v>80</v>
      </c>
      <c r="C56" s="5"/>
      <c r="D56" s="3"/>
      <c r="E56" s="3"/>
      <c r="F56" s="5"/>
      <c r="G56" s="5"/>
    </row>
    <row r="57" spans="1:7" x14ac:dyDescent="0.25">
      <c r="A57" s="3"/>
      <c r="B57" s="4" t="s">
        <v>81</v>
      </c>
      <c r="C57" s="5"/>
      <c r="D57" s="3"/>
      <c r="E57" s="3"/>
      <c r="F57" s="5"/>
      <c r="G57" s="5"/>
    </row>
    <row r="58" spans="1:7" x14ac:dyDescent="0.25">
      <c r="A58" s="3">
        <v>45278</v>
      </c>
      <c r="B58" s="4" t="s">
        <v>16</v>
      </c>
      <c r="C58" s="5">
        <v>3703727</v>
      </c>
      <c r="D58" s="3">
        <v>45278</v>
      </c>
      <c r="E58" s="3">
        <v>45278</v>
      </c>
      <c r="F58" s="5" t="s">
        <v>85</v>
      </c>
      <c r="G58" s="5"/>
    </row>
    <row r="59" spans="1:7" x14ac:dyDescent="0.25">
      <c r="A59" s="3"/>
      <c r="B59" s="4" t="s">
        <v>83</v>
      </c>
      <c r="C59" s="5"/>
      <c r="D59" s="3"/>
      <c r="E59" s="3"/>
      <c r="F59" s="5"/>
      <c r="G59" s="5"/>
    </row>
    <row r="60" spans="1:7" x14ac:dyDescent="0.25">
      <c r="A60" s="3"/>
      <c r="B60" s="4" t="s">
        <v>84</v>
      </c>
      <c r="C60" s="5"/>
      <c r="D60" s="3"/>
      <c r="E60" s="3"/>
      <c r="F60" s="5"/>
      <c r="G60" s="5"/>
    </row>
    <row r="61" spans="1:7" x14ac:dyDescent="0.25">
      <c r="A61" s="3">
        <v>45274</v>
      </c>
      <c r="B61" s="4" t="s">
        <v>86</v>
      </c>
      <c r="C61" s="5" t="s">
        <v>88</v>
      </c>
      <c r="D61" s="3">
        <v>45274</v>
      </c>
      <c r="E61" s="3">
        <v>45274</v>
      </c>
      <c r="F61" s="5"/>
      <c r="G61" s="5">
        <v>960</v>
      </c>
    </row>
    <row r="62" spans="1:7" x14ac:dyDescent="0.25">
      <c r="A62" s="3"/>
      <c r="B62" s="4" t="s">
        <v>87</v>
      </c>
      <c r="C62" s="5"/>
      <c r="D62" s="3"/>
      <c r="E62" s="3"/>
      <c r="F62" s="5"/>
      <c r="G62" s="5"/>
    </row>
    <row r="63" spans="1:7" x14ac:dyDescent="0.25">
      <c r="A63" s="3">
        <v>45274</v>
      </c>
      <c r="B63" s="4" t="s">
        <v>89</v>
      </c>
      <c r="C63" s="5">
        <v>3590051</v>
      </c>
      <c r="D63" s="3">
        <v>45274</v>
      </c>
      <c r="E63" s="3">
        <v>45274</v>
      </c>
      <c r="F63" s="5" t="s">
        <v>92</v>
      </c>
      <c r="G63" s="5"/>
    </row>
    <row r="64" spans="1:7" x14ac:dyDescent="0.25">
      <c r="A64" s="3"/>
      <c r="B64" s="4" t="s">
        <v>90</v>
      </c>
      <c r="C64" s="5"/>
      <c r="D64" s="3"/>
      <c r="E64" s="3"/>
      <c r="F64" s="5"/>
      <c r="G64" s="5"/>
    </row>
    <row r="65" spans="1:7" x14ac:dyDescent="0.25">
      <c r="A65" s="3"/>
      <c r="B65" s="4" t="s">
        <v>91</v>
      </c>
      <c r="C65" s="5"/>
      <c r="D65" s="3"/>
      <c r="E65" s="3"/>
      <c r="F65" s="5"/>
      <c r="G65" s="5"/>
    </row>
    <row r="66" spans="1:7" x14ac:dyDescent="0.25">
      <c r="A66" s="3">
        <v>45273</v>
      </c>
      <c r="B66" s="4" t="s">
        <v>57</v>
      </c>
      <c r="C66" s="5" t="s">
        <v>94</v>
      </c>
      <c r="D66" s="3">
        <v>45273</v>
      </c>
      <c r="E66" s="3">
        <v>45273</v>
      </c>
      <c r="F66" s="5"/>
      <c r="G66" s="5" t="s">
        <v>95</v>
      </c>
    </row>
    <row r="67" spans="1:7" x14ac:dyDescent="0.25">
      <c r="A67" s="3"/>
      <c r="B67" s="4" t="s">
        <v>93</v>
      </c>
      <c r="C67" s="5"/>
      <c r="D67" s="3"/>
      <c r="E67" s="3"/>
      <c r="F67" s="5"/>
      <c r="G67" s="5"/>
    </row>
    <row r="68" spans="1:7" x14ac:dyDescent="0.25">
      <c r="A68" s="3">
        <v>45271</v>
      </c>
      <c r="B68" s="4" t="s">
        <v>96</v>
      </c>
      <c r="C68" s="5" t="s">
        <v>97</v>
      </c>
      <c r="D68" s="3">
        <v>45271</v>
      </c>
      <c r="E68" s="3">
        <v>45271</v>
      </c>
      <c r="F68" s="5"/>
      <c r="G68" s="5">
        <v>660</v>
      </c>
    </row>
    <row r="69" spans="1:7" x14ac:dyDescent="0.25">
      <c r="A69" s="3"/>
      <c r="B69" s="4" t="s">
        <v>21</v>
      </c>
      <c r="C69" s="5"/>
      <c r="D69" s="3"/>
      <c r="E69" s="3"/>
      <c r="F69" s="5"/>
      <c r="G69" s="5"/>
    </row>
    <row r="70" spans="1:7" x14ac:dyDescent="0.25">
      <c r="A70" s="3">
        <v>45267</v>
      </c>
      <c r="B70" s="4" t="s">
        <v>98</v>
      </c>
      <c r="C70" s="5" t="s">
        <v>100</v>
      </c>
      <c r="D70" s="3">
        <v>45267</v>
      </c>
      <c r="E70" s="3">
        <v>45267</v>
      </c>
      <c r="F70" s="5"/>
      <c r="G70" s="5" t="s">
        <v>101</v>
      </c>
    </row>
    <row r="71" spans="1:7" x14ac:dyDescent="0.25">
      <c r="A71" s="3"/>
      <c r="B71" s="4" t="s">
        <v>99</v>
      </c>
      <c r="C71" s="5"/>
      <c r="D71" s="3"/>
      <c r="E71" s="3"/>
      <c r="F71" s="5"/>
      <c r="G71" s="5"/>
    </row>
    <row r="72" spans="1:7" x14ac:dyDescent="0.25">
      <c r="A72" s="3">
        <v>45266</v>
      </c>
      <c r="B72" s="4" t="s">
        <v>102</v>
      </c>
      <c r="C72" s="5" t="s">
        <v>104</v>
      </c>
      <c r="D72" s="3">
        <v>45266</v>
      </c>
      <c r="E72" s="3">
        <v>45266</v>
      </c>
      <c r="F72" s="5">
        <v>39.99</v>
      </c>
      <c r="G72" s="5"/>
    </row>
    <row r="73" spans="1:7" x14ac:dyDescent="0.25">
      <c r="A73" s="3"/>
      <c r="B73" s="4" t="s">
        <v>103</v>
      </c>
      <c r="C73" s="5"/>
      <c r="D73" s="3"/>
      <c r="E73" s="3"/>
      <c r="F73" s="5"/>
      <c r="G73" s="5"/>
    </row>
    <row r="74" spans="1:7" x14ac:dyDescent="0.25">
      <c r="A74" s="3"/>
      <c r="B74" s="4">
        <v>44297916</v>
      </c>
      <c r="C74" s="5"/>
      <c r="D74" s="3"/>
      <c r="E74" s="3"/>
      <c r="F74" s="5"/>
      <c r="G74" s="5"/>
    </row>
    <row r="75" spans="1:7" x14ac:dyDescent="0.25">
      <c r="A75" s="3">
        <v>45266</v>
      </c>
      <c r="B75" s="4" t="s">
        <v>105</v>
      </c>
      <c r="C75" s="5" t="s">
        <v>108</v>
      </c>
      <c r="D75" s="3">
        <v>45266</v>
      </c>
      <c r="E75" s="3">
        <v>45266</v>
      </c>
      <c r="F75" s="5"/>
      <c r="G75" s="5">
        <v>600</v>
      </c>
    </row>
    <row r="76" spans="1:7" x14ac:dyDescent="0.25">
      <c r="A76" s="3"/>
      <c r="B76" s="4" t="s">
        <v>106</v>
      </c>
      <c r="C76" s="5"/>
      <c r="D76" s="3"/>
      <c r="E76" s="3"/>
      <c r="F76" s="5"/>
      <c r="G76" s="5"/>
    </row>
    <row r="77" spans="1:7" x14ac:dyDescent="0.25">
      <c r="A77" s="3"/>
      <c r="B77" s="4" t="s">
        <v>107</v>
      </c>
      <c r="C77" s="5"/>
      <c r="D77" s="3"/>
      <c r="E77" s="3"/>
      <c r="F77" s="5"/>
      <c r="G77" s="5"/>
    </row>
    <row r="78" spans="1:7" x14ac:dyDescent="0.25">
      <c r="A78" s="3">
        <v>45265</v>
      </c>
      <c r="B78" s="4" t="s">
        <v>109</v>
      </c>
      <c r="C78" s="5">
        <v>3127732</v>
      </c>
      <c r="D78" s="3">
        <v>45265</v>
      </c>
      <c r="E78" s="3">
        <v>45265</v>
      </c>
      <c r="F78" s="5">
        <v>637.5</v>
      </c>
      <c r="G78" s="5"/>
    </row>
    <row r="79" spans="1:7" x14ac:dyDescent="0.25">
      <c r="A79" s="3"/>
      <c r="B79" s="4" t="s">
        <v>110</v>
      </c>
      <c r="C79" s="5"/>
      <c r="D79" s="3"/>
      <c r="E79" s="3"/>
      <c r="F79" s="5"/>
      <c r="G79" s="5"/>
    </row>
    <row r="80" spans="1:7" x14ac:dyDescent="0.25">
      <c r="A80" s="3"/>
      <c r="B80" s="4" t="s">
        <v>111</v>
      </c>
      <c r="C80" s="5"/>
      <c r="D80" s="3"/>
      <c r="E80" s="3"/>
      <c r="F80" s="5"/>
      <c r="G80" s="5"/>
    </row>
    <row r="81" spans="1:7" x14ac:dyDescent="0.25">
      <c r="A81" s="3">
        <v>45261</v>
      </c>
      <c r="B81" s="4" t="s">
        <v>105</v>
      </c>
      <c r="C81" s="5" t="s">
        <v>113</v>
      </c>
      <c r="D81" s="3">
        <v>45261</v>
      </c>
      <c r="E81" s="3">
        <v>45261</v>
      </c>
      <c r="F81" s="5"/>
      <c r="G81" s="5" t="s">
        <v>114</v>
      </c>
    </row>
    <row r="82" spans="1:7" x14ac:dyDescent="0.25">
      <c r="A82" s="3"/>
      <c r="B82" s="4" t="s">
        <v>106</v>
      </c>
      <c r="C82" s="5"/>
      <c r="D82" s="3"/>
      <c r="E82" s="3"/>
      <c r="F82" s="5"/>
      <c r="G82" s="5"/>
    </row>
    <row r="83" spans="1:7" x14ac:dyDescent="0.25">
      <c r="A83" s="3"/>
      <c r="B83" s="4" t="s">
        <v>112</v>
      </c>
      <c r="C83" s="5"/>
      <c r="D83" s="3"/>
      <c r="E83" s="3"/>
      <c r="F83" s="5"/>
      <c r="G83" s="5"/>
    </row>
    <row r="84" spans="1:7" x14ac:dyDescent="0.25">
      <c r="A84" s="3">
        <v>45261</v>
      </c>
      <c r="B84" s="4" t="s">
        <v>115</v>
      </c>
      <c r="C84" s="5">
        <v>2942196</v>
      </c>
      <c r="D84" s="3">
        <v>45261</v>
      </c>
      <c r="E84" s="3">
        <v>45261</v>
      </c>
      <c r="F84" s="5" t="s">
        <v>118</v>
      </c>
      <c r="G84" s="5"/>
    </row>
    <row r="85" spans="1:7" x14ac:dyDescent="0.25">
      <c r="A85" s="3"/>
      <c r="B85" s="4" t="s">
        <v>116</v>
      </c>
      <c r="C85" s="5"/>
      <c r="D85" s="3"/>
      <c r="E85" s="3"/>
      <c r="F85" s="5"/>
      <c r="G85" s="5"/>
    </row>
    <row r="86" spans="1:7" x14ac:dyDescent="0.25">
      <c r="A86" s="3"/>
      <c r="B86" s="4" t="s">
        <v>117</v>
      </c>
      <c r="C86" s="5"/>
      <c r="D86" s="3"/>
      <c r="E86" s="3"/>
      <c r="F86" s="5"/>
      <c r="G86" s="5"/>
    </row>
  </sheetData>
  <mergeCells count="192">
    <mergeCell ref="A84:A86"/>
    <mergeCell ref="C84:C86"/>
    <mergeCell ref="D84:D86"/>
    <mergeCell ref="E84:E86"/>
    <mergeCell ref="F84:F86"/>
    <mergeCell ref="G84:G86"/>
    <mergeCell ref="A81:A83"/>
    <mergeCell ref="C81:C83"/>
    <mergeCell ref="D81:D83"/>
    <mergeCell ref="E81:E83"/>
    <mergeCell ref="F81:F83"/>
    <mergeCell ref="G81:G83"/>
    <mergeCell ref="A78:A80"/>
    <mergeCell ref="C78:C80"/>
    <mergeCell ref="D78:D80"/>
    <mergeCell ref="E78:E80"/>
    <mergeCell ref="F78:F80"/>
    <mergeCell ref="G78:G80"/>
    <mergeCell ref="A75:A77"/>
    <mergeCell ref="C75:C77"/>
    <mergeCell ref="D75:D77"/>
    <mergeCell ref="E75:E77"/>
    <mergeCell ref="F75:F77"/>
    <mergeCell ref="G75:G77"/>
    <mergeCell ref="A72:A74"/>
    <mergeCell ref="C72:C74"/>
    <mergeCell ref="D72:D74"/>
    <mergeCell ref="E72:E74"/>
    <mergeCell ref="F72:F74"/>
    <mergeCell ref="G72:G74"/>
    <mergeCell ref="A70:A71"/>
    <mergeCell ref="C70:C71"/>
    <mergeCell ref="D70:D71"/>
    <mergeCell ref="E70:E71"/>
    <mergeCell ref="F70:F71"/>
    <mergeCell ref="G70:G71"/>
    <mergeCell ref="A68:A69"/>
    <mergeCell ref="C68:C69"/>
    <mergeCell ref="D68:D69"/>
    <mergeCell ref="E68:E69"/>
    <mergeCell ref="F68:F69"/>
    <mergeCell ref="G68:G69"/>
    <mergeCell ref="A66:A67"/>
    <mergeCell ref="C66:C67"/>
    <mergeCell ref="D66:D67"/>
    <mergeCell ref="E66:E67"/>
    <mergeCell ref="F66:F67"/>
    <mergeCell ref="G66:G67"/>
    <mergeCell ref="A63:A65"/>
    <mergeCell ref="C63:C65"/>
    <mergeCell ref="D63:D65"/>
    <mergeCell ref="E63:E65"/>
    <mergeCell ref="F63:F65"/>
    <mergeCell ref="G63:G65"/>
    <mergeCell ref="A61:A62"/>
    <mergeCell ref="C61:C62"/>
    <mergeCell ref="D61:D62"/>
    <mergeCell ref="E61:E62"/>
    <mergeCell ref="F61:F62"/>
    <mergeCell ref="G61:G62"/>
    <mergeCell ref="A58:A60"/>
    <mergeCell ref="C58:C60"/>
    <mergeCell ref="D58:D60"/>
    <mergeCell ref="E58:E60"/>
    <mergeCell ref="F58:F60"/>
    <mergeCell ref="G58:G60"/>
    <mergeCell ref="A55:A57"/>
    <mergeCell ref="C55:C57"/>
    <mergeCell ref="D55:D57"/>
    <mergeCell ref="E55:E57"/>
    <mergeCell ref="F55:F57"/>
    <mergeCell ref="G55:G57"/>
    <mergeCell ref="A52:A54"/>
    <mergeCell ref="C52:C54"/>
    <mergeCell ref="D52:D54"/>
    <mergeCell ref="E52:E54"/>
    <mergeCell ref="F52:F54"/>
    <mergeCell ref="G52:G54"/>
    <mergeCell ref="A50:A51"/>
    <mergeCell ref="C50:C51"/>
    <mergeCell ref="D50:D51"/>
    <mergeCell ref="E50:E51"/>
    <mergeCell ref="F50:F51"/>
    <mergeCell ref="G50:G51"/>
    <mergeCell ref="A48:A49"/>
    <mergeCell ref="C48:C49"/>
    <mergeCell ref="D48:D49"/>
    <mergeCell ref="E48:E49"/>
    <mergeCell ref="F48:F49"/>
    <mergeCell ref="G48:G49"/>
    <mergeCell ref="A46:A47"/>
    <mergeCell ref="C46:C47"/>
    <mergeCell ref="D46:D47"/>
    <mergeCell ref="E46:E47"/>
    <mergeCell ref="F46:F47"/>
    <mergeCell ref="G46:G47"/>
    <mergeCell ref="A43:A45"/>
    <mergeCell ref="C43:C45"/>
    <mergeCell ref="D43:D45"/>
    <mergeCell ref="E43:E45"/>
    <mergeCell ref="F43:F45"/>
    <mergeCell ref="G43:G45"/>
    <mergeCell ref="A40:A42"/>
    <mergeCell ref="C40:C42"/>
    <mergeCell ref="D40:D42"/>
    <mergeCell ref="E40:E42"/>
    <mergeCell ref="F40:F42"/>
    <mergeCell ref="G40:G42"/>
    <mergeCell ref="A38:A39"/>
    <mergeCell ref="C38:C39"/>
    <mergeCell ref="D38:D39"/>
    <mergeCell ref="E38:E39"/>
    <mergeCell ref="F38:F39"/>
    <mergeCell ref="G38:G39"/>
    <mergeCell ref="A36:A37"/>
    <mergeCell ref="C36:C37"/>
    <mergeCell ref="D36:D37"/>
    <mergeCell ref="E36:E37"/>
    <mergeCell ref="F36:F37"/>
    <mergeCell ref="G36:G37"/>
    <mergeCell ref="A33:A35"/>
    <mergeCell ref="C33:C35"/>
    <mergeCell ref="D33:D35"/>
    <mergeCell ref="E33:E35"/>
    <mergeCell ref="F33:F35"/>
    <mergeCell ref="G33:G35"/>
    <mergeCell ref="A30:A32"/>
    <mergeCell ref="C30:C32"/>
    <mergeCell ref="D30:D32"/>
    <mergeCell ref="E30:E32"/>
    <mergeCell ref="F30:F32"/>
    <mergeCell ref="G30:G32"/>
    <mergeCell ref="A27:A29"/>
    <mergeCell ref="C27:C29"/>
    <mergeCell ref="D27:D29"/>
    <mergeCell ref="E27:E29"/>
    <mergeCell ref="F27:F29"/>
    <mergeCell ref="G27:G29"/>
    <mergeCell ref="A24:A26"/>
    <mergeCell ref="C24:C26"/>
    <mergeCell ref="D24:D26"/>
    <mergeCell ref="E24:E26"/>
    <mergeCell ref="F24:F26"/>
    <mergeCell ref="G24:G26"/>
    <mergeCell ref="A21:A23"/>
    <mergeCell ref="C21:C23"/>
    <mergeCell ref="D21:D23"/>
    <mergeCell ref="E21:E23"/>
    <mergeCell ref="F21:F23"/>
    <mergeCell ref="G21:G23"/>
    <mergeCell ref="A18:A20"/>
    <mergeCell ref="C18:C20"/>
    <mergeCell ref="D18:D20"/>
    <mergeCell ref="E18:E20"/>
    <mergeCell ref="F18:F20"/>
    <mergeCell ref="G18:G20"/>
    <mergeCell ref="A15:A17"/>
    <mergeCell ref="C15:C17"/>
    <mergeCell ref="D15:D17"/>
    <mergeCell ref="E15:E17"/>
    <mergeCell ref="F15:F17"/>
    <mergeCell ref="G15:G17"/>
    <mergeCell ref="A12:A14"/>
    <mergeCell ref="C12:C14"/>
    <mergeCell ref="D12:D14"/>
    <mergeCell ref="E12:E14"/>
    <mergeCell ref="F12:F14"/>
    <mergeCell ref="G12:G14"/>
    <mergeCell ref="A10:A11"/>
    <mergeCell ref="C10:C11"/>
    <mergeCell ref="D10:D11"/>
    <mergeCell ref="E10:E11"/>
    <mergeCell ref="F10:F11"/>
    <mergeCell ref="G10:G11"/>
    <mergeCell ref="A7:A9"/>
    <mergeCell ref="C7:C9"/>
    <mergeCell ref="D7:D9"/>
    <mergeCell ref="E7:E9"/>
    <mergeCell ref="F7:F9"/>
    <mergeCell ref="G7:G9"/>
    <mergeCell ref="A4:A6"/>
    <mergeCell ref="C4:C6"/>
    <mergeCell ref="D4:D6"/>
    <mergeCell ref="E4:E6"/>
    <mergeCell ref="F4:F6"/>
    <mergeCell ref="G4:G6"/>
    <mergeCell ref="A2:A3"/>
    <mergeCell ref="C2:C3"/>
    <mergeCell ref="D2:D3"/>
    <mergeCell ref="E2:E3"/>
    <mergeCell ref="F2:F3"/>
    <mergeCell ref="G2:G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8C4B5-1ABF-4164-BAC0-8BD7DDEBEF21}">
  <dimension ref="B1:H12"/>
  <sheetViews>
    <sheetView tabSelected="1" workbookViewId="0">
      <selection activeCell="H8" sqref="H8"/>
    </sheetView>
  </sheetViews>
  <sheetFormatPr baseColWidth="10" defaultRowHeight="15" x14ac:dyDescent="0.25"/>
  <cols>
    <col min="3" max="3" width="25" bestFit="1" customWidth="1"/>
  </cols>
  <sheetData>
    <row r="1" spans="2:8" x14ac:dyDescent="0.25">
      <c r="B1">
        <v>600</v>
      </c>
    </row>
    <row r="2" spans="2:8" x14ac:dyDescent="0.25">
      <c r="B2">
        <v>400</v>
      </c>
    </row>
    <row r="3" spans="2:8" x14ac:dyDescent="0.25">
      <c r="E3">
        <f>SUM(E4:E11)</f>
        <v>6000</v>
      </c>
    </row>
    <row r="4" spans="2:8" x14ac:dyDescent="0.25">
      <c r="C4" t="s">
        <v>119</v>
      </c>
      <c r="D4">
        <v>2.5</v>
      </c>
      <c r="E4">
        <f>D4*illu</f>
        <v>1500</v>
      </c>
      <c r="F4">
        <v>1700</v>
      </c>
    </row>
    <row r="5" spans="2:8" x14ac:dyDescent="0.25">
      <c r="C5" t="s">
        <v>120</v>
      </c>
      <c r="D5">
        <v>0.5</v>
      </c>
      <c r="E5">
        <f>D5*graphiste</f>
        <v>200</v>
      </c>
      <c r="F5">
        <f>SUM(E5:E7)</f>
        <v>1400</v>
      </c>
    </row>
    <row r="6" spans="2:8" x14ac:dyDescent="0.25">
      <c r="C6" t="s">
        <v>121</v>
      </c>
      <c r="D6">
        <v>0.75</v>
      </c>
      <c r="E6">
        <f>D6*graphiste</f>
        <v>300</v>
      </c>
    </row>
    <row r="7" spans="2:8" x14ac:dyDescent="0.25">
      <c r="C7" t="s">
        <v>122</v>
      </c>
      <c r="D7">
        <v>2.25</v>
      </c>
      <c r="E7">
        <f>D7*graphiste</f>
        <v>900</v>
      </c>
    </row>
    <row r="8" spans="2:8" x14ac:dyDescent="0.25">
      <c r="C8" t="s">
        <v>123</v>
      </c>
      <c r="D8">
        <v>800</v>
      </c>
      <c r="E8">
        <v>1000</v>
      </c>
      <c r="F8">
        <f>SUM(D8:D11)</f>
        <v>1900</v>
      </c>
      <c r="G8">
        <f>SUM(E8:E11)</f>
        <v>3100</v>
      </c>
      <c r="H8">
        <f>0.8*G8</f>
        <v>2480</v>
      </c>
    </row>
    <row r="9" spans="2:8" x14ac:dyDescent="0.25">
      <c r="C9" t="s">
        <v>124</v>
      </c>
      <c r="D9">
        <v>300</v>
      </c>
      <c r="E9">
        <v>600</v>
      </c>
    </row>
    <row r="10" spans="2:8" x14ac:dyDescent="0.25">
      <c r="C10" t="s">
        <v>125</v>
      </c>
      <c r="D10">
        <v>500</v>
      </c>
      <c r="E10">
        <v>800</v>
      </c>
    </row>
    <row r="11" spans="2:8" x14ac:dyDescent="0.25">
      <c r="C11" t="s">
        <v>126</v>
      </c>
      <c r="D11">
        <v>300</v>
      </c>
      <c r="E11">
        <v>700</v>
      </c>
    </row>
    <row r="12" spans="2:8" x14ac:dyDescent="0.25">
      <c r="F12">
        <f>SUM(F4:F11)</f>
        <v>5000</v>
      </c>
      <c r="H12">
        <f>F4+F5+H8</f>
        <v>5580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Feuil1</vt:lpstr>
      <vt:lpstr>Feuil2</vt:lpstr>
      <vt:lpstr>graphiste</vt:lpstr>
      <vt:lpstr>illu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Cyril Magliuli</dc:creator>
  <cp:lastModifiedBy>Cyril Magliuli</cp:lastModifiedBy>
  <dcterms:created xsi:type="dcterms:W3CDTF">2023-12-22T11:32:05Z</dcterms:created>
  <dcterms:modified xsi:type="dcterms:W3CDTF">2023-12-22T18:22:53Z</dcterms:modified>
</cp:coreProperties>
</file>